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400" windowHeight="130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M138" i="1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</calcChain>
</file>

<file path=xl/sharedStrings.xml><?xml version="1.0" encoding="utf-8"?>
<sst xmlns="http://schemas.openxmlformats.org/spreadsheetml/2006/main" count="277" uniqueCount="248">
  <si>
    <t>Камінь-Каширський р-н</t>
  </si>
  <si>
    <t>Додаток 3</t>
  </si>
  <si>
    <t>грн.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</si>
  <si>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</si>
  <si>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</si>
  <si>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Видатки загального фонду</t>
  </si>
  <si>
    <t>Всього</t>
  </si>
  <si>
    <t>з них: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</si>
  <si>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</si>
  <si>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</si>
  <si>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</si>
  <si>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</si>
  <si>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</si>
  <si>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</si>
  <si>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з них капітальні видатки за рахунок коштів, що передаються із загального фонду до бюджету розвитку (спеціального фонду)</t>
  </si>
  <si>
    <t>РАЗОМ</t>
  </si>
  <si>
    <t>13=3+6</t>
  </si>
  <si>
    <t>001</t>
  </si>
  <si>
    <t>Районна рада</t>
  </si>
  <si>
    <t>010000</t>
  </si>
  <si>
    <t>Державне управління</t>
  </si>
  <si>
    <t>010116</t>
  </si>
  <si>
    <t>Органи місцевого самоврядування</t>
  </si>
  <si>
    <t>120000</t>
  </si>
  <si>
    <t>Засоби масової інформації</t>
  </si>
  <si>
    <t>120100</t>
  </si>
  <si>
    <t>Телебачення і радіомовлення</t>
  </si>
  <si>
    <t>120201</t>
  </si>
  <si>
    <t>Періодичні видання (газети та журнали)</t>
  </si>
  <si>
    <t>150000</t>
  </si>
  <si>
    <t>Будівництво</t>
  </si>
  <si>
    <t>150101</t>
  </si>
  <si>
    <t>Капітальні вкладення</t>
  </si>
  <si>
    <t>170000</t>
  </si>
  <si>
    <t>Транспорт, дорожнє господарство, зв`язок, телекомунікації та інформатика</t>
  </si>
  <si>
    <t>170901</t>
  </si>
  <si>
    <t>Національна програма інформатизації</t>
  </si>
  <si>
    <t>180000</t>
  </si>
  <si>
    <t>Інші послуги, пов`язані з економічною діяльністю</t>
  </si>
  <si>
    <t>180109</t>
  </si>
  <si>
    <t>Програма стабілізації та соціально-економічного розвитку територій</t>
  </si>
  <si>
    <t>240000</t>
  </si>
  <si>
    <t>Цільові фонди</t>
  </si>
  <si>
    <t>240900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</si>
  <si>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</si>
  <si>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250000</t>
  </si>
  <si>
    <t>Видатки, не віднесені до основних груп</t>
  </si>
  <si>
    <t>250404</t>
  </si>
  <si>
    <t>Інші видатки</t>
  </si>
  <si>
    <t>006</t>
  </si>
  <si>
    <t>Районна державна адміністрація</t>
  </si>
  <si>
    <t>210000</t>
  </si>
  <si>
    <t>Запобігання та ліквідація надзвичайних ситуацій та наслідків стихійного лиха</t>
  </si>
  <si>
    <t>210105</t>
  </si>
  <si>
    <t>Видатки на запобігання та ліквідацію надзвичайних ситуацій та наслідків стихійного лиха</t>
  </si>
  <si>
    <t>250102</t>
  </si>
  <si>
    <t>Резервний фонд</t>
  </si>
  <si>
    <t>250914</t>
  </si>
  <si>
    <t>Витрати, пов`язані з наданням та обслуговуванням державних пільгових кредитів, наданих індивідуальним сільським забудовникам</t>
  </si>
  <si>
    <t>020</t>
  </si>
  <si>
    <t>Відділ освіти і науки</t>
  </si>
  <si>
    <t>070000</t>
  </si>
  <si>
    <t>Освіта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</si>
  <si>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</si>
  <si>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</si>
  <si>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070202</t>
  </si>
  <si>
    <t>Вечірні (змінні) школи</t>
  </si>
  <si>
    <t>070401</t>
  </si>
  <si>
    <t>Позашкільні заклади освіти, заходи із позашкільної роботи з дітьми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</si>
  <si>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</si>
  <si>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</si>
  <si>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</si>
  <si>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</si>
  <si>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</si>
  <si>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</si>
  <si>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</si>
  <si>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</si>
  <si>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070807</t>
  </si>
  <si>
    <t>Інші освітні програми</t>
  </si>
  <si>
    <t>070808</t>
  </si>
  <si>
    <t>Допомога дітям-сиротам та дітям, позбавленим батьківського піклування, яким виповнюється 18 років</t>
  </si>
  <si>
    <t>030</t>
  </si>
  <si>
    <t>Центральна районна лікарня</t>
  </si>
  <si>
    <t>080000</t>
  </si>
  <si>
    <t>Охорона здоров`я</t>
  </si>
  <si>
    <t>080101</t>
  </si>
  <si>
    <t>Лікарні</t>
  </si>
  <si>
    <t>080300</t>
  </si>
  <si>
    <t>Поліклініки і амбулаторії (крім спеціалізованих поліклінік та загальних і спеціалізованих стоматологічних поліклінік)</t>
  </si>
  <si>
    <t>080600</t>
  </si>
  <si>
    <t>Фельдшерсько-акушерські пункти</t>
  </si>
  <si>
    <t>081004</t>
  </si>
  <si>
    <t>Централізовані бухгалтерії</t>
  </si>
  <si>
    <t>081009</t>
  </si>
  <si>
    <t>Забезпечення централізованих заходів з лікування хворих на цукровий та нецукровий діабет</t>
  </si>
  <si>
    <t>050</t>
  </si>
  <si>
    <t>Управління праці соціальних питань та у справах захисту населення від наслідків аварії на ЧАЕС</t>
  </si>
  <si>
    <t>070303</t>
  </si>
  <si>
    <t>Дитячі будинки (в т. ч. сімейного типу, прийомні сім`ї)</t>
  </si>
  <si>
    <t>090000</t>
  </si>
  <si>
    <t>Соціальний захист та соціальне забезпечення</t>
  </si>
  <si>
    <t>090201</t>
  </si>
  <si>
    <t>Пільги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які маю</t>
  </si>
  <si>
    <t>090202</t>
  </si>
  <si>
    <t>090203</t>
  </si>
  <si>
    <t>Інші пільги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</t>
  </si>
  <si>
    <t>090204</t>
  </si>
  <si>
    <t>Пільги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Державної служби</t>
  </si>
  <si>
    <t>090207</t>
  </si>
  <si>
    <t>Пільги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</si>
  <si>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090208</t>
  </si>
  <si>
    <t>Пільги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</si>
  <si>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090209</t>
  </si>
  <si>
    <t>Інші пільги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</t>
  </si>
  <si>
    <t>090210</t>
  </si>
  <si>
    <t>Пільги пенсіонерам з числа спеціалістів із захисту рослин, передбачені частиною четвертою статті 20 Закону України `Про захист рослин`, громадянам, передбачені пунктом `ї` частини першої статті 77 Основ законодавства про охорону здоров`я, частиною четверт</t>
  </si>
  <si>
    <t>090211</t>
  </si>
  <si>
    <t>090212</t>
  </si>
  <si>
    <t>Пільги на медичне обслуговування громадянам, які постраждали внаслідок Чорнобильської катастрофи</t>
  </si>
  <si>
    <t>090214</t>
  </si>
  <si>
    <t>Пільги окремим категоріям громадян з послуг зв`язку</t>
  </si>
  <si>
    <t>090215</t>
  </si>
  <si>
    <t>Пільги багатодітним сім`ям на житлово-комунальні послуги</t>
  </si>
  <si>
    <t>090216</t>
  </si>
  <si>
    <t>Пільги багатодітним сім`ям на придбання твердого палива та скрапленого газу</t>
  </si>
  <si>
    <t>090302</t>
  </si>
  <si>
    <t>Допомога у зв`язку з вагітністю і пологами</t>
  </si>
  <si>
    <t>090303</t>
  </si>
  <si>
    <t>Допомога на догляд за дитиною віком до 3 років</t>
  </si>
  <si>
    <t>090304</t>
  </si>
  <si>
    <t>Допомога при народженні дитини</t>
  </si>
  <si>
    <t>090305</t>
  </si>
  <si>
    <t>Допомога на дітей, над якими встановлено опіку чи піклування</t>
  </si>
  <si>
    <t>090306</t>
  </si>
  <si>
    <t>Допомога на дітей одиноким матерям</t>
  </si>
  <si>
    <t>090307</t>
  </si>
  <si>
    <t>Тимчасова державна допомога дітям</t>
  </si>
  <si>
    <t>090308</t>
  </si>
  <si>
    <t>Допомога при усиновленні дитини</t>
  </si>
  <si>
    <t>090401</t>
  </si>
  <si>
    <t>Державна соціальна допомога малозабезпеченим сім`ям</t>
  </si>
  <si>
    <t>090405</t>
  </si>
  <si>
    <t>Субсидії населенню для відшкодування витрат на оплату житлово-комунальних послуг</t>
  </si>
  <si>
    <t>090406</t>
  </si>
  <si>
    <t>Субсидії населенню для відшкодування витрат на придбання твердого та рідкого пічного побутового палива і скрапленого газу</t>
  </si>
  <si>
    <t>090412</t>
  </si>
  <si>
    <t>Інші видатки на соціальний захист населення</t>
  </si>
  <si>
    <t>090413</t>
  </si>
  <si>
    <t>Допомога на догляд за інвалідом I чи II групи внаслідок психічного розладу</t>
  </si>
  <si>
    <t>090417</t>
  </si>
  <si>
    <t>Витрати на поховання учасників бойових дій та інвалідів війни</t>
  </si>
  <si>
    <t>091204</t>
  </si>
  <si>
    <t>Територіальні центри соціального обслуговування (надання соціальних послуг)</t>
  </si>
  <si>
    <t>091206</t>
  </si>
  <si>
    <t>Центри соціальної реабілітації дітей – інвалідів, центри професійної реабілітації інвалідів</t>
  </si>
  <si>
    <t>091209</t>
  </si>
  <si>
    <t>Фінансова підтримка громадських організацій інвалідів і ветеранів</t>
  </si>
  <si>
    <t>091300</t>
  </si>
  <si>
    <t>Державна соціальна допомога інвалідам з дитинства та дітям-інвалідам</t>
  </si>
  <si>
    <t>091303</t>
  </si>
  <si>
    <t>Компенсаційні виплати інвалідам на бензин, ремонт, техобслуговування автотранспорту та транспортне обслуговування</t>
  </si>
  <si>
    <t>091304</t>
  </si>
  <si>
    <t>Встановлення телефонів інвалідам I та II груп</t>
  </si>
  <si>
    <t>170102</t>
  </si>
  <si>
    <t>Компенсаційні виплати на пільговий проїзд автомобільним транспортом окремим категоріям громадян</t>
  </si>
  <si>
    <t>060</t>
  </si>
  <si>
    <t>Відділ у справах молоді та спорту</t>
  </si>
  <si>
    <t>091101</t>
  </si>
  <si>
    <t>Утримання центрів соціальних служб для сім`ї, дітей та молоді</t>
  </si>
  <si>
    <t>091102</t>
  </si>
  <si>
    <t>Програми і заходи центрів соціальних служб для сім`ї, дітей та молоді</t>
  </si>
  <si>
    <t>091103</t>
  </si>
  <si>
    <t>Соціальні програми і заходи державних органів у справах молоді</t>
  </si>
  <si>
    <t>091107</t>
  </si>
  <si>
    <t>Соціальні програми і заходи державних органів у справах сім`ї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</si>
  <si>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</si>
  <si>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</si>
  <si>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130000</t>
  </si>
  <si>
    <t>Фізична культура і спорт</t>
  </si>
  <si>
    <t>130102</t>
  </si>
  <si>
    <t>Проведення навчально-тренувальних зборів і змагань</t>
  </si>
  <si>
    <t>130107</t>
  </si>
  <si>
    <t>Утримання та навчально-тренувальна робота дитячо-юнацьких спортивних шкіл</t>
  </si>
  <si>
    <t>130203</t>
  </si>
  <si>
    <t>Утримання та навчально-тренувальна робота дитячо-юнацьких спортивних шкіл (які підпорядковані громадським організаціям фізкультурно-спортивної спрямованості)</t>
  </si>
  <si>
    <t>130204</t>
  </si>
  <si>
    <t>Утримання апарату управління громадських фізкультурно-спортивних організацій (ФСТ `Колос`)</t>
  </si>
  <si>
    <t>062</t>
  </si>
  <si>
    <t>Відділ у справах неповнолітніх</t>
  </si>
  <si>
    <t>090802</t>
  </si>
  <si>
    <t>Інші програми соціального захисту дітей</t>
  </si>
  <si>
    <t>110</t>
  </si>
  <si>
    <t>Відділ культури</t>
  </si>
  <si>
    <t>110000</t>
  </si>
  <si>
    <t>Культура і мистецтво</t>
  </si>
  <si>
    <t>110201</t>
  </si>
  <si>
    <t>Бібліотеки</t>
  </si>
  <si>
    <t>110202</t>
  </si>
  <si>
    <t>Музеї і виставки</t>
  </si>
  <si>
    <t>110204</t>
  </si>
  <si>
    <t>Палаци і будинки культури, клуби та інші заклади клубного типу</t>
  </si>
  <si>
    <t>110205</t>
  </si>
  <si>
    <t>Школи естетичного виховання дітей</t>
  </si>
  <si>
    <t>110502</t>
  </si>
  <si>
    <t>Інші культурно-освітні заклади та заходи</t>
  </si>
  <si>
    <t>200</t>
  </si>
  <si>
    <t>Управління агропромислового розвитку</t>
  </si>
  <si>
    <t>100000</t>
  </si>
  <si>
    <t>Житлово-комунальне господарство</t>
  </si>
  <si>
    <t>100302</t>
  </si>
  <si>
    <t>Комбінати комунальних підприємств, районні виробничі об`єднання та інші підприємства, установи та організації житлово-комунального господарства</t>
  </si>
  <si>
    <t>160000</t>
  </si>
  <si>
    <t>Сільське і лісове господарство, рибне господарство та мисливство</t>
  </si>
  <si>
    <t>160101</t>
  </si>
  <si>
    <t>Землеустрій</t>
  </si>
  <si>
    <t>160903</t>
  </si>
  <si>
    <t>Програми в галузі сільського господарства, лісового господарства, рибальства та мисливства</t>
  </si>
  <si>
    <t>200000</t>
  </si>
  <si>
    <t>Охорона навколишнього природного середовища та ядерна безпека</t>
  </si>
  <si>
    <t>200200</t>
  </si>
  <si>
    <t>Охорона і раціональне використання земель</t>
  </si>
  <si>
    <t>240602</t>
  </si>
  <si>
    <t>Утилізація відходів</t>
  </si>
  <si>
    <t>221</t>
  </si>
  <si>
    <t>Фінансове управління</t>
  </si>
  <si>
    <t>250311</t>
  </si>
  <si>
    <t>Дотації вирівнювання, що передаються з районних та міських (міст Києва і Севастополя, міст республіканського і обласного значення) бюджетів</t>
  </si>
  <si>
    <t>250312</t>
  </si>
  <si>
    <t>Додаткова дотація з державного бюджету місцевим бюджетам на забезпечення виплат, пов`язаних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</si>
  <si>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250313</t>
  </si>
  <si>
    <t>Додаткова дотація з державного бюджету на вирівнювання фінансової забезпеченості місцевих бюджетів</t>
  </si>
  <si>
    <t>250342</t>
  </si>
  <si>
    <t>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зв`язку із закінченням строку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</si>
  <si>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</si>
  <si>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</si>
  <si>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250380</t>
  </si>
  <si>
    <t>Інші субвенції</t>
  </si>
  <si>
    <t>250382</t>
  </si>
  <si>
    <t>Субвенція з державного бюджету місцевим бюджетам на фінансування Програм - переможців Всеукраїнського конкурсу проектів та програм розвитку місцевого самоврядування</t>
  </si>
  <si>
    <t>Всього видатків</t>
  </si>
  <si>
    <t xml:space="preserve">Зміни до додатку №3  </t>
  </si>
  <si>
    <t xml:space="preserve">рішення районної ради "Про районний бюджет на 2011 рік" </t>
  </si>
  <si>
    <t xml:space="preserve">Видатки районного бюджету за головними розпорядниками коштів </t>
  </si>
  <si>
    <t xml:space="preserve">До розпорядження голови </t>
  </si>
  <si>
    <t>райдержадміністрації</t>
  </si>
  <si>
    <t>Керівник апарату райдержадміністрації</t>
  </si>
  <si>
    <t>О.Ващук</t>
  </si>
  <si>
    <t xml:space="preserve">від 29.09.2011 № 307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</si>
</sst>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7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1"/>
  <sheetViews>
    <sheetView tabSelected="1" topLeftCell="E1" workbookViewId="0">
      <selection activeCell="L4" sqref="L4"/>
    </sheetView>
  </sheetViews>
  <sheetFormatPr defaultRowHeight="15"/>
  <cols>
    <col min="2" max="2" width="39" customWidth="1"/>
    <col min="3" max="3" width="12.5703125" bestFit="1" customWidth="1"/>
    <col min="4" max="4" width="11.5703125" bestFit="1" customWidth="1"/>
    <col min="5" max="5" width="11" customWidth="1"/>
    <col min="6" max="7" width="10.5703125" bestFit="1" customWidth="1"/>
    <col min="8" max="8" width="9.5703125" bestFit="1" customWidth="1"/>
    <col min="9" max="9" width="11" customWidth="1"/>
    <col min="10" max="11" width="10.5703125" bestFit="1" customWidth="1"/>
    <col min="12" max="12" width="15.7109375" customWidth="1"/>
    <col min="13" max="13" width="12.5703125" bestFit="1" customWidth="1"/>
  </cols>
  <sheetData>
    <row r="1" spans="1:13">
      <c r="A1" t="s">
        <v>0</v>
      </c>
      <c r="K1" t="s">
        <v>1</v>
      </c>
    </row>
    <row r="2" spans="1:13">
      <c r="K2" t="s">
        <v>243</v>
      </c>
    </row>
    <row r="3" spans="1:13">
      <c r="K3" t="s">
        <v>244</v>
      </c>
    </row>
    <row r="4" spans="1:13">
      <c r="K4" t="s">
        <v>247</v>
      </c>
    </row>
    <row r="5" spans="1:13" ht="20.25">
      <c r="E5" s="18" t="s">
        <v>240</v>
      </c>
    </row>
    <row r="6" spans="1:13" ht="20.25">
      <c r="E6" s="19" t="s">
        <v>241</v>
      </c>
    </row>
    <row r="7" spans="1:13" ht="20.25">
      <c r="A7" s="16"/>
      <c r="B7" s="17"/>
      <c r="C7" s="17"/>
      <c r="D7" s="17"/>
      <c r="E7" s="18" t="s">
        <v>242</v>
      </c>
      <c r="F7" s="17"/>
      <c r="G7" s="17"/>
      <c r="H7" s="17"/>
      <c r="I7" s="17"/>
      <c r="J7" s="17"/>
      <c r="K7" s="17"/>
      <c r="L7" s="17"/>
      <c r="M7" s="17"/>
    </row>
    <row r="8" spans="1:13" hidden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>
      <c r="M9" s="1" t="s">
        <v>2</v>
      </c>
    </row>
    <row r="10" spans="1:13">
      <c r="A10" s="22" t="s">
        <v>3</v>
      </c>
      <c r="B10" s="21" t="s">
        <v>4</v>
      </c>
      <c r="C10" s="21" t="s">
        <v>5</v>
      </c>
      <c r="D10" s="21"/>
      <c r="E10" s="21"/>
      <c r="F10" s="21" t="s">
        <v>10</v>
      </c>
      <c r="G10" s="21"/>
      <c r="H10" s="21"/>
      <c r="I10" s="21"/>
      <c r="J10" s="21"/>
      <c r="K10" s="21"/>
      <c r="L10" s="21"/>
      <c r="M10" s="23" t="s">
        <v>15</v>
      </c>
    </row>
    <row r="11" spans="1:13">
      <c r="A11" s="21"/>
      <c r="B11" s="21"/>
      <c r="C11" s="21" t="s">
        <v>6</v>
      </c>
      <c r="D11" s="21" t="s">
        <v>7</v>
      </c>
      <c r="E11" s="21"/>
      <c r="F11" s="21" t="s">
        <v>6</v>
      </c>
      <c r="G11" s="21" t="s">
        <v>11</v>
      </c>
      <c r="H11" s="21" t="s">
        <v>7</v>
      </c>
      <c r="I11" s="21"/>
      <c r="J11" s="21" t="s">
        <v>12</v>
      </c>
      <c r="K11" s="21" t="s">
        <v>7</v>
      </c>
      <c r="L11" s="21"/>
      <c r="M11" s="21"/>
    </row>
    <row r="12" spans="1:13" ht="47.25" customHeight="1">
      <c r="A12" s="21"/>
      <c r="B12" s="21"/>
      <c r="C12" s="21"/>
      <c r="D12" s="21" t="s">
        <v>8</v>
      </c>
      <c r="E12" s="21" t="s">
        <v>9</v>
      </c>
      <c r="F12" s="21"/>
      <c r="G12" s="21"/>
      <c r="H12" s="21" t="s">
        <v>8</v>
      </c>
      <c r="I12" s="21" t="s">
        <v>9</v>
      </c>
      <c r="J12" s="21"/>
      <c r="K12" s="21" t="s">
        <v>13</v>
      </c>
      <c r="L12" s="22" t="s">
        <v>14</v>
      </c>
      <c r="M12" s="21"/>
    </row>
    <row r="13" spans="1:1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5" t="s">
        <v>16</v>
      </c>
    </row>
    <row r="15" spans="1:13" hidden="1">
      <c r="A15" s="6" t="s">
        <v>17</v>
      </c>
      <c r="B15" s="7" t="s">
        <v>18</v>
      </c>
      <c r="C15" s="8">
        <v>1123176</v>
      </c>
      <c r="D15" s="8">
        <v>492373</v>
      </c>
      <c r="E15" s="8">
        <v>68520</v>
      </c>
      <c r="F15" s="8">
        <v>414460</v>
      </c>
      <c r="G15" s="8">
        <v>132500</v>
      </c>
      <c r="H15" s="8">
        <v>0</v>
      </c>
      <c r="I15" s="8">
        <v>0</v>
      </c>
      <c r="J15" s="8">
        <v>281960</v>
      </c>
      <c r="K15" s="8">
        <v>261960</v>
      </c>
      <c r="L15" s="8"/>
      <c r="M15" s="9">
        <f t="shared" ref="M15:M46" si="0">C15+F15</f>
        <v>1537636</v>
      </c>
    </row>
    <row r="16" spans="1:13" hidden="1">
      <c r="A16" s="6" t="s">
        <v>19</v>
      </c>
      <c r="B16" s="7" t="s">
        <v>20</v>
      </c>
      <c r="C16" s="8">
        <v>842176</v>
      </c>
      <c r="D16" s="8">
        <v>492373</v>
      </c>
      <c r="E16" s="8">
        <v>68520</v>
      </c>
      <c r="F16" s="8">
        <v>2500</v>
      </c>
      <c r="G16" s="8">
        <v>2500</v>
      </c>
      <c r="H16" s="8">
        <v>0</v>
      </c>
      <c r="I16" s="8">
        <v>0</v>
      </c>
      <c r="J16" s="8">
        <v>0</v>
      </c>
      <c r="K16" s="8">
        <v>0</v>
      </c>
      <c r="L16" s="8"/>
      <c r="M16" s="9">
        <f t="shared" si="0"/>
        <v>844676</v>
      </c>
    </row>
    <row r="17" spans="1:13" hidden="1">
      <c r="A17" s="10" t="s">
        <v>21</v>
      </c>
      <c r="B17" s="11" t="s">
        <v>22</v>
      </c>
      <c r="C17" s="12">
        <v>842176</v>
      </c>
      <c r="D17" s="12">
        <v>492373</v>
      </c>
      <c r="E17" s="12">
        <v>68520</v>
      </c>
      <c r="F17" s="12">
        <v>2500</v>
      </c>
      <c r="G17" s="12">
        <v>2500</v>
      </c>
      <c r="H17" s="12">
        <v>0</v>
      </c>
      <c r="I17" s="12">
        <v>0</v>
      </c>
      <c r="J17" s="12">
        <v>0</v>
      </c>
      <c r="K17" s="12">
        <v>0</v>
      </c>
      <c r="L17" s="12"/>
      <c r="M17" s="13">
        <f t="shared" si="0"/>
        <v>844676</v>
      </c>
    </row>
    <row r="18" spans="1:13" hidden="1">
      <c r="A18" s="6" t="s">
        <v>23</v>
      </c>
      <c r="B18" s="7" t="s">
        <v>24</v>
      </c>
      <c r="C18" s="8">
        <v>159000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/>
      <c r="M18" s="9">
        <f t="shared" si="0"/>
        <v>159000</v>
      </c>
    </row>
    <row r="19" spans="1:13" hidden="1">
      <c r="A19" s="10" t="s">
        <v>25</v>
      </c>
      <c r="B19" s="11" t="s">
        <v>26</v>
      </c>
      <c r="C19" s="12">
        <v>57000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/>
      <c r="M19" s="13">
        <f t="shared" si="0"/>
        <v>57000</v>
      </c>
    </row>
    <row r="20" spans="1:13" hidden="1">
      <c r="A20" s="10" t="s">
        <v>27</v>
      </c>
      <c r="B20" s="11" t="s">
        <v>28</v>
      </c>
      <c r="C20" s="12">
        <v>102000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/>
      <c r="M20" s="13">
        <f t="shared" si="0"/>
        <v>102000</v>
      </c>
    </row>
    <row r="21" spans="1:13" hidden="1">
      <c r="A21" s="6" t="s">
        <v>29</v>
      </c>
      <c r="B21" s="7" t="s">
        <v>30</v>
      </c>
      <c r="C21" s="8">
        <v>0</v>
      </c>
      <c r="D21" s="8">
        <v>0</v>
      </c>
      <c r="E21" s="8">
        <v>0</v>
      </c>
      <c r="F21" s="8">
        <v>261960</v>
      </c>
      <c r="G21" s="8">
        <v>0</v>
      </c>
      <c r="H21" s="8">
        <v>0</v>
      </c>
      <c r="I21" s="8">
        <v>0</v>
      </c>
      <c r="J21" s="8">
        <v>261960</v>
      </c>
      <c r="K21" s="8">
        <v>261960</v>
      </c>
      <c r="L21" s="8"/>
      <c r="M21" s="9">
        <f t="shared" si="0"/>
        <v>261960</v>
      </c>
    </row>
    <row r="22" spans="1:13" hidden="1">
      <c r="A22" s="10" t="s">
        <v>31</v>
      </c>
      <c r="B22" s="11" t="s">
        <v>32</v>
      </c>
      <c r="C22" s="12">
        <v>0</v>
      </c>
      <c r="D22" s="12">
        <v>0</v>
      </c>
      <c r="E22" s="12">
        <v>0</v>
      </c>
      <c r="F22" s="12">
        <v>261960</v>
      </c>
      <c r="G22" s="12">
        <v>0</v>
      </c>
      <c r="H22" s="12">
        <v>0</v>
      </c>
      <c r="I22" s="12">
        <v>0</v>
      </c>
      <c r="J22" s="12">
        <v>261960</v>
      </c>
      <c r="K22" s="12">
        <v>261960</v>
      </c>
      <c r="L22" s="12"/>
      <c r="M22" s="13">
        <f t="shared" si="0"/>
        <v>261960</v>
      </c>
    </row>
    <row r="23" spans="1:13" ht="45" hidden="1">
      <c r="A23" s="6" t="s">
        <v>33</v>
      </c>
      <c r="B23" s="7" t="s">
        <v>34</v>
      </c>
      <c r="C23" s="8">
        <v>30000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/>
      <c r="M23" s="9">
        <f t="shared" si="0"/>
        <v>30000</v>
      </c>
    </row>
    <row r="24" spans="1:13" hidden="1">
      <c r="A24" s="10" t="s">
        <v>35</v>
      </c>
      <c r="B24" s="11" t="s">
        <v>36</v>
      </c>
      <c r="C24" s="12">
        <v>30000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/>
      <c r="M24" s="13">
        <f t="shared" si="0"/>
        <v>30000</v>
      </c>
    </row>
    <row r="25" spans="1:13" ht="30" hidden="1">
      <c r="A25" s="6" t="s">
        <v>37</v>
      </c>
      <c r="B25" s="7" t="s">
        <v>38</v>
      </c>
      <c r="C25" s="8">
        <v>10000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/>
      <c r="M25" s="9">
        <f t="shared" si="0"/>
        <v>10000</v>
      </c>
    </row>
    <row r="26" spans="1:13" ht="30" hidden="1">
      <c r="A26" s="10" t="s">
        <v>39</v>
      </c>
      <c r="B26" s="11" t="s">
        <v>40</v>
      </c>
      <c r="C26" s="12">
        <v>10000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/>
      <c r="M26" s="13">
        <f t="shared" si="0"/>
        <v>10000</v>
      </c>
    </row>
    <row r="27" spans="1:13" hidden="1">
      <c r="A27" s="6" t="s">
        <v>41</v>
      </c>
      <c r="B27" s="7" t="s">
        <v>42</v>
      </c>
      <c r="C27" s="8">
        <v>0</v>
      </c>
      <c r="D27" s="8">
        <v>0</v>
      </c>
      <c r="E27" s="8">
        <v>0</v>
      </c>
      <c r="F27" s="8">
        <v>150000</v>
      </c>
      <c r="G27" s="8">
        <v>130000</v>
      </c>
      <c r="H27" s="8">
        <v>0</v>
      </c>
      <c r="I27" s="8">
        <v>0</v>
      </c>
      <c r="J27" s="8">
        <v>20000</v>
      </c>
      <c r="K27" s="8">
        <v>0</v>
      </c>
      <c r="L27" s="8"/>
      <c r="M27" s="9">
        <f t="shared" si="0"/>
        <v>150000</v>
      </c>
    </row>
    <row r="28" spans="1:13" ht="60" hidden="1">
      <c r="A28" s="10" t="s">
        <v>43</v>
      </c>
      <c r="B28" s="11" t="s">
        <v>44</v>
      </c>
      <c r="C28" s="12">
        <v>0</v>
      </c>
      <c r="D28" s="12">
        <v>0</v>
      </c>
      <c r="E28" s="12">
        <v>0</v>
      </c>
      <c r="F28" s="12">
        <v>150000</v>
      </c>
      <c r="G28" s="12">
        <v>130000</v>
      </c>
      <c r="H28" s="12">
        <v>0</v>
      </c>
      <c r="I28" s="12">
        <v>0</v>
      </c>
      <c r="J28" s="12">
        <v>20000</v>
      </c>
      <c r="K28" s="12">
        <v>0</v>
      </c>
      <c r="L28" s="12"/>
      <c r="M28" s="13">
        <f t="shared" si="0"/>
        <v>150000</v>
      </c>
    </row>
    <row r="29" spans="1:13" hidden="1">
      <c r="A29" s="6" t="s">
        <v>45</v>
      </c>
      <c r="B29" s="7" t="s">
        <v>46</v>
      </c>
      <c r="C29" s="8">
        <v>82000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/>
      <c r="M29" s="9">
        <f t="shared" si="0"/>
        <v>82000</v>
      </c>
    </row>
    <row r="30" spans="1:13" hidden="1">
      <c r="A30" s="10" t="s">
        <v>47</v>
      </c>
      <c r="B30" s="11" t="s">
        <v>48</v>
      </c>
      <c r="C30" s="12">
        <v>82000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/>
      <c r="M30" s="13">
        <f t="shared" si="0"/>
        <v>82000</v>
      </c>
    </row>
    <row r="31" spans="1:13" hidden="1">
      <c r="A31" s="6" t="s">
        <v>49</v>
      </c>
      <c r="B31" s="7" t="s">
        <v>50</v>
      </c>
      <c r="C31" s="8">
        <v>57400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/>
      <c r="M31" s="9">
        <f t="shared" si="0"/>
        <v>57400</v>
      </c>
    </row>
    <row r="32" spans="1:13" ht="30" hidden="1">
      <c r="A32" s="6" t="s">
        <v>37</v>
      </c>
      <c r="B32" s="7" t="s">
        <v>38</v>
      </c>
      <c r="C32" s="8">
        <v>15000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/>
      <c r="M32" s="9">
        <f t="shared" si="0"/>
        <v>15000</v>
      </c>
    </row>
    <row r="33" spans="1:13" ht="30" hidden="1">
      <c r="A33" s="10" t="s">
        <v>39</v>
      </c>
      <c r="B33" s="11" t="s">
        <v>40</v>
      </c>
      <c r="C33" s="12">
        <v>15000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/>
      <c r="M33" s="13">
        <f t="shared" si="0"/>
        <v>15000</v>
      </c>
    </row>
    <row r="34" spans="1:13" ht="30" hidden="1">
      <c r="A34" s="6" t="s">
        <v>51</v>
      </c>
      <c r="B34" s="7" t="s">
        <v>52</v>
      </c>
      <c r="C34" s="8">
        <v>24500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/>
      <c r="M34" s="9">
        <f t="shared" si="0"/>
        <v>24500</v>
      </c>
    </row>
    <row r="35" spans="1:13" ht="45" hidden="1">
      <c r="A35" s="10" t="s">
        <v>53</v>
      </c>
      <c r="B35" s="11" t="s">
        <v>54</v>
      </c>
      <c r="C35" s="12">
        <v>24500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/>
      <c r="M35" s="13">
        <f t="shared" si="0"/>
        <v>24500</v>
      </c>
    </row>
    <row r="36" spans="1:13" hidden="1">
      <c r="A36" s="6" t="s">
        <v>45</v>
      </c>
      <c r="B36" s="7" t="s">
        <v>46</v>
      </c>
      <c r="C36" s="8">
        <v>17900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/>
      <c r="M36" s="9">
        <f t="shared" si="0"/>
        <v>17900</v>
      </c>
    </row>
    <row r="37" spans="1:13" hidden="1">
      <c r="A37" s="10" t="s">
        <v>55</v>
      </c>
      <c r="B37" s="11" t="s">
        <v>56</v>
      </c>
      <c r="C37" s="12">
        <v>12900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/>
      <c r="M37" s="13">
        <f t="shared" si="0"/>
        <v>12900</v>
      </c>
    </row>
    <row r="38" spans="1:13" ht="60" hidden="1">
      <c r="A38" s="10" t="s">
        <v>57</v>
      </c>
      <c r="B38" s="11" t="s">
        <v>58</v>
      </c>
      <c r="C38" s="12">
        <v>5000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/>
      <c r="M38" s="13">
        <f t="shared" si="0"/>
        <v>5000</v>
      </c>
    </row>
    <row r="39" spans="1:13" hidden="1">
      <c r="A39" s="6" t="s">
        <v>59</v>
      </c>
      <c r="B39" s="7" t="s">
        <v>60</v>
      </c>
      <c r="C39" s="8">
        <v>73672346</v>
      </c>
      <c r="D39" s="8">
        <v>45924866</v>
      </c>
      <c r="E39" s="8">
        <v>5412000</v>
      </c>
      <c r="F39" s="8">
        <v>1235040</v>
      </c>
      <c r="G39" s="8">
        <v>137000</v>
      </c>
      <c r="H39" s="8">
        <v>24700</v>
      </c>
      <c r="I39" s="8">
        <v>0</v>
      </c>
      <c r="J39" s="8">
        <v>1098040</v>
      </c>
      <c r="K39" s="8">
        <v>1098040</v>
      </c>
      <c r="L39" s="8"/>
      <c r="M39" s="9">
        <f t="shared" si="0"/>
        <v>74907386</v>
      </c>
    </row>
    <row r="40" spans="1:13" hidden="1">
      <c r="A40" s="6" t="s">
        <v>61</v>
      </c>
      <c r="B40" s="7" t="s">
        <v>62</v>
      </c>
      <c r="C40" s="8">
        <v>73672346</v>
      </c>
      <c r="D40" s="8">
        <v>45924866</v>
      </c>
      <c r="E40" s="8">
        <v>5412000</v>
      </c>
      <c r="F40" s="8">
        <v>937000</v>
      </c>
      <c r="G40" s="8">
        <v>137000</v>
      </c>
      <c r="H40" s="8">
        <v>24700</v>
      </c>
      <c r="I40" s="8">
        <v>0</v>
      </c>
      <c r="J40" s="8">
        <v>800000</v>
      </c>
      <c r="K40" s="8">
        <v>800000</v>
      </c>
      <c r="L40" s="8"/>
      <c r="M40" s="9">
        <f t="shared" si="0"/>
        <v>74609346</v>
      </c>
    </row>
    <row r="41" spans="1:13" ht="60" hidden="1">
      <c r="A41" s="10" t="s">
        <v>63</v>
      </c>
      <c r="B41" s="11" t="s">
        <v>64</v>
      </c>
      <c r="C41" s="12">
        <v>68501980</v>
      </c>
      <c r="D41" s="12">
        <v>42828900</v>
      </c>
      <c r="E41" s="12">
        <v>5098000</v>
      </c>
      <c r="F41" s="12">
        <v>850000</v>
      </c>
      <c r="G41" s="12">
        <v>50000</v>
      </c>
      <c r="H41" s="12">
        <v>0</v>
      </c>
      <c r="I41" s="12">
        <v>0</v>
      </c>
      <c r="J41" s="12">
        <v>800000</v>
      </c>
      <c r="K41" s="12">
        <v>800000</v>
      </c>
      <c r="L41" s="12"/>
      <c r="M41" s="13">
        <f t="shared" si="0"/>
        <v>69351980</v>
      </c>
    </row>
    <row r="42" spans="1:13" hidden="1">
      <c r="A42" s="10" t="s">
        <v>65</v>
      </c>
      <c r="B42" s="11" t="s">
        <v>66</v>
      </c>
      <c r="C42" s="12">
        <v>377000</v>
      </c>
      <c r="D42" s="12">
        <v>275600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/>
      <c r="M42" s="13">
        <f t="shared" si="0"/>
        <v>377000</v>
      </c>
    </row>
    <row r="43" spans="1:13" ht="30" hidden="1">
      <c r="A43" s="10" t="s">
        <v>67</v>
      </c>
      <c r="B43" s="11" t="s">
        <v>68</v>
      </c>
      <c r="C43" s="12">
        <v>1266386</v>
      </c>
      <c r="D43" s="12">
        <v>754086</v>
      </c>
      <c r="E43" s="12">
        <v>178000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/>
      <c r="M43" s="13">
        <f t="shared" si="0"/>
        <v>1266386</v>
      </c>
    </row>
    <row r="44" spans="1:13" ht="30" hidden="1">
      <c r="A44" s="10" t="s">
        <v>69</v>
      </c>
      <c r="B44" s="11" t="s">
        <v>70</v>
      </c>
      <c r="C44" s="12">
        <v>732480</v>
      </c>
      <c r="D44" s="12">
        <v>491880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/>
      <c r="M44" s="13">
        <f t="shared" si="0"/>
        <v>732480</v>
      </c>
    </row>
    <row r="45" spans="1:13" ht="30" hidden="1">
      <c r="A45" s="10" t="s">
        <v>71</v>
      </c>
      <c r="B45" s="11" t="s">
        <v>72</v>
      </c>
      <c r="C45" s="12">
        <v>1043800</v>
      </c>
      <c r="D45" s="12">
        <v>579800</v>
      </c>
      <c r="E45" s="12">
        <v>117000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/>
      <c r="M45" s="13">
        <f t="shared" si="0"/>
        <v>1043800</v>
      </c>
    </row>
    <row r="46" spans="1:13" ht="30" hidden="1">
      <c r="A46" s="10" t="s">
        <v>73</v>
      </c>
      <c r="B46" s="11" t="s">
        <v>74</v>
      </c>
      <c r="C46" s="12">
        <v>269700</v>
      </c>
      <c r="D46" s="12">
        <v>175600</v>
      </c>
      <c r="E46" s="12">
        <v>0</v>
      </c>
      <c r="F46" s="12">
        <v>27000</v>
      </c>
      <c r="G46" s="12">
        <v>27000</v>
      </c>
      <c r="H46" s="12">
        <v>0</v>
      </c>
      <c r="I46" s="12">
        <v>0</v>
      </c>
      <c r="J46" s="12">
        <v>0</v>
      </c>
      <c r="K46" s="12">
        <v>0</v>
      </c>
      <c r="L46" s="12"/>
      <c r="M46" s="13">
        <f t="shared" si="0"/>
        <v>296700</v>
      </c>
    </row>
    <row r="47" spans="1:13" hidden="1">
      <c r="A47" s="10" t="s">
        <v>75</v>
      </c>
      <c r="B47" s="11" t="s">
        <v>76</v>
      </c>
      <c r="C47" s="12">
        <v>1196000</v>
      </c>
      <c r="D47" s="12">
        <v>819000</v>
      </c>
      <c r="E47" s="12">
        <v>19000</v>
      </c>
      <c r="F47" s="12">
        <v>60000</v>
      </c>
      <c r="G47" s="12">
        <v>60000</v>
      </c>
      <c r="H47" s="12">
        <v>24700</v>
      </c>
      <c r="I47" s="12">
        <v>0</v>
      </c>
      <c r="J47" s="12">
        <v>0</v>
      </c>
      <c r="K47" s="12">
        <v>0</v>
      </c>
      <c r="L47" s="12"/>
      <c r="M47" s="13">
        <f t="shared" ref="M47:M78" si="1">C47+F47</f>
        <v>1256000</v>
      </c>
    </row>
    <row r="48" spans="1:13" hidden="1">
      <c r="A48" s="10" t="s">
        <v>77</v>
      </c>
      <c r="B48" s="11" t="s">
        <v>78</v>
      </c>
      <c r="C48" s="12">
        <v>275000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/>
      <c r="M48" s="13">
        <f t="shared" si="1"/>
        <v>275000</v>
      </c>
    </row>
    <row r="49" spans="1:13" ht="45" hidden="1">
      <c r="A49" s="10" t="s">
        <v>79</v>
      </c>
      <c r="B49" s="11" t="s">
        <v>80</v>
      </c>
      <c r="C49" s="12">
        <v>10000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/>
      <c r="M49" s="13">
        <f t="shared" si="1"/>
        <v>10000</v>
      </c>
    </row>
    <row r="50" spans="1:13" hidden="1">
      <c r="A50" s="6" t="s">
        <v>29</v>
      </c>
      <c r="B50" s="7" t="s">
        <v>30</v>
      </c>
      <c r="C50" s="8">
        <v>0</v>
      </c>
      <c r="D50" s="8">
        <v>0</v>
      </c>
      <c r="E50" s="8">
        <v>0</v>
      </c>
      <c r="F50" s="8">
        <v>298040</v>
      </c>
      <c r="G50" s="8">
        <v>0</v>
      </c>
      <c r="H50" s="8">
        <v>0</v>
      </c>
      <c r="I50" s="8">
        <v>0</v>
      </c>
      <c r="J50" s="8">
        <v>298040</v>
      </c>
      <c r="K50" s="8">
        <v>298040</v>
      </c>
      <c r="L50" s="8"/>
      <c r="M50" s="9">
        <f t="shared" si="1"/>
        <v>298040</v>
      </c>
    </row>
    <row r="51" spans="1:13" hidden="1">
      <c r="A51" s="10" t="s">
        <v>31</v>
      </c>
      <c r="B51" s="11" t="s">
        <v>32</v>
      </c>
      <c r="C51" s="12">
        <v>0</v>
      </c>
      <c r="D51" s="12">
        <v>0</v>
      </c>
      <c r="E51" s="12">
        <v>0</v>
      </c>
      <c r="F51" s="12">
        <v>298040</v>
      </c>
      <c r="G51" s="12">
        <v>0</v>
      </c>
      <c r="H51" s="12">
        <v>0</v>
      </c>
      <c r="I51" s="12">
        <v>0</v>
      </c>
      <c r="J51" s="12">
        <v>298040</v>
      </c>
      <c r="K51" s="12">
        <v>298040</v>
      </c>
      <c r="L51" s="12"/>
      <c r="M51" s="13">
        <f t="shared" si="1"/>
        <v>298040</v>
      </c>
    </row>
    <row r="52" spans="1:13" hidden="1">
      <c r="A52" s="6" t="s">
        <v>81</v>
      </c>
      <c r="B52" s="7" t="s">
        <v>82</v>
      </c>
      <c r="C52" s="8">
        <v>26339524</v>
      </c>
      <c r="D52" s="8">
        <v>15690080</v>
      </c>
      <c r="E52" s="8">
        <v>2530900</v>
      </c>
      <c r="F52" s="8">
        <v>931416</v>
      </c>
      <c r="G52" s="8">
        <v>854000</v>
      </c>
      <c r="H52" s="8">
        <v>360000</v>
      </c>
      <c r="I52" s="8">
        <v>65000</v>
      </c>
      <c r="J52" s="8">
        <v>77416</v>
      </c>
      <c r="K52" s="8">
        <v>17416</v>
      </c>
      <c r="L52" s="8"/>
      <c r="M52" s="9">
        <f t="shared" si="1"/>
        <v>27270940</v>
      </c>
    </row>
    <row r="53" spans="1:13" hidden="1">
      <c r="A53" s="6" t="s">
        <v>83</v>
      </c>
      <c r="B53" s="7" t="s">
        <v>84</v>
      </c>
      <c r="C53" s="8">
        <v>26339524</v>
      </c>
      <c r="D53" s="8">
        <v>15690080</v>
      </c>
      <c r="E53" s="8">
        <v>2530900</v>
      </c>
      <c r="F53" s="8">
        <v>931416</v>
      </c>
      <c r="G53" s="8">
        <v>854000</v>
      </c>
      <c r="H53" s="8">
        <v>360000</v>
      </c>
      <c r="I53" s="8">
        <v>65000</v>
      </c>
      <c r="J53" s="8">
        <v>77416</v>
      </c>
      <c r="K53" s="8">
        <v>17416</v>
      </c>
      <c r="L53" s="8"/>
      <c r="M53" s="9">
        <f t="shared" si="1"/>
        <v>27270940</v>
      </c>
    </row>
    <row r="54" spans="1:13" hidden="1">
      <c r="A54" s="10" t="s">
        <v>85</v>
      </c>
      <c r="B54" s="11" t="s">
        <v>86</v>
      </c>
      <c r="C54" s="12">
        <v>21078574</v>
      </c>
      <c r="D54" s="12">
        <v>12013580</v>
      </c>
      <c r="E54" s="12">
        <v>2413500</v>
      </c>
      <c r="F54" s="12">
        <v>931416</v>
      </c>
      <c r="G54" s="12">
        <v>854000</v>
      </c>
      <c r="H54" s="12">
        <v>360000</v>
      </c>
      <c r="I54" s="12">
        <v>65000</v>
      </c>
      <c r="J54" s="12">
        <v>77416</v>
      </c>
      <c r="K54" s="12">
        <v>17416</v>
      </c>
      <c r="L54" s="12"/>
      <c r="M54" s="13">
        <f t="shared" si="1"/>
        <v>22009990</v>
      </c>
    </row>
    <row r="55" spans="1:13" ht="60" hidden="1">
      <c r="A55" s="10" t="s">
        <v>87</v>
      </c>
      <c r="B55" s="11" t="s">
        <v>88</v>
      </c>
      <c r="C55" s="12">
        <v>2214550</v>
      </c>
      <c r="D55" s="12">
        <v>1602500</v>
      </c>
      <c r="E55" s="12">
        <v>50100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/>
      <c r="M55" s="13">
        <f t="shared" si="1"/>
        <v>2214550</v>
      </c>
    </row>
    <row r="56" spans="1:13" hidden="1">
      <c r="A56" s="10" t="s">
        <v>89</v>
      </c>
      <c r="B56" s="11" t="s">
        <v>90</v>
      </c>
      <c r="C56" s="12">
        <v>2627100</v>
      </c>
      <c r="D56" s="12">
        <v>1824000</v>
      </c>
      <c r="E56" s="12">
        <v>67300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/>
      <c r="M56" s="13">
        <f t="shared" si="1"/>
        <v>2627100</v>
      </c>
    </row>
    <row r="57" spans="1:13" hidden="1">
      <c r="A57" s="10" t="s">
        <v>91</v>
      </c>
      <c r="B57" s="11" t="s">
        <v>92</v>
      </c>
      <c r="C57" s="12">
        <v>349300</v>
      </c>
      <c r="D57" s="12">
        <v>250000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/>
      <c r="M57" s="13">
        <f t="shared" si="1"/>
        <v>349300</v>
      </c>
    </row>
    <row r="58" spans="1:13" ht="45" hidden="1">
      <c r="A58" s="10" t="s">
        <v>93</v>
      </c>
      <c r="B58" s="11" t="s">
        <v>94</v>
      </c>
      <c r="C58" s="12">
        <v>70000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/>
      <c r="M58" s="13">
        <f t="shared" si="1"/>
        <v>70000</v>
      </c>
    </row>
    <row r="59" spans="1:13" ht="45">
      <c r="A59" s="6" t="s">
        <v>95</v>
      </c>
      <c r="B59" s="7" t="s">
        <v>96</v>
      </c>
      <c r="C59" s="8">
        <v>87411670.004000008</v>
      </c>
      <c r="D59" s="8">
        <v>2527300</v>
      </c>
      <c r="E59" s="8">
        <v>111500</v>
      </c>
      <c r="F59" s="8">
        <v>171500</v>
      </c>
      <c r="G59" s="8">
        <v>132000</v>
      </c>
      <c r="H59" s="8">
        <v>0</v>
      </c>
      <c r="I59" s="8">
        <v>0</v>
      </c>
      <c r="J59" s="8">
        <v>39500</v>
      </c>
      <c r="K59" s="8">
        <v>39500</v>
      </c>
      <c r="L59" s="8">
        <v>39500</v>
      </c>
      <c r="M59" s="9">
        <f t="shared" si="1"/>
        <v>87583170.004000008</v>
      </c>
    </row>
    <row r="60" spans="1:13" hidden="1">
      <c r="A60" s="6" t="s">
        <v>61</v>
      </c>
      <c r="B60" s="7" t="s">
        <v>62</v>
      </c>
      <c r="C60" s="8">
        <v>116000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/>
      <c r="M60" s="9">
        <f t="shared" si="1"/>
        <v>116000</v>
      </c>
    </row>
    <row r="61" spans="1:13" ht="30" hidden="1">
      <c r="A61" s="10" t="s">
        <v>97</v>
      </c>
      <c r="B61" s="11" t="s">
        <v>98</v>
      </c>
      <c r="C61" s="12">
        <v>116000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  <c r="M61" s="13">
        <f t="shared" si="1"/>
        <v>116000</v>
      </c>
    </row>
    <row r="62" spans="1:13" ht="30">
      <c r="A62" s="6" t="s">
        <v>99</v>
      </c>
      <c r="B62" s="7" t="s">
        <v>100</v>
      </c>
      <c r="C62" s="8">
        <v>86828221.004000008</v>
      </c>
      <c r="D62" s="8">
        <v>2527300</v>
      </c>
      <c r="E62" s="8">
        <v>111500</v>
      </c>
      <c r="F62" s="8">
        <v>171500</v>
      </c>
      <c r="G62" s="8">
        <v>132000</v>
      </c>
      <c r="H62" s="8">
        <v>0</v>
      </c>
      <c r="I62" s="8">
        <v>0</v>
      </c>
      <c r="J62" s="8">
        <v>39500</v>
      </c>
      <c r="K62" s="8">
        <v>39500</v>
      </c>
      <c r="L62" s="8">
        <v>39500</v>
      </c>
      <c r="M62" s="9">
        <f t="shared" si="1"/>
        <v>86999721.004000008</v>
      </c>
    </row>
    <row r="63" spans="1:13" ht="105" hidden="1">
      <c r="A63" s="10" t="s">
        <v>101</v>
      </c>
      <c r="B63" s="11" t="s">
        <v>102</v>
      </c>
      <c r="C63" s="12">
        <v>1140000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  <c r="M63" s="13">
        <f t="shared" si="1"/>
        <v>1140000</v>
      </c>
    </row>
    <row r="64" spans="1:13" ht="105">
      <c r="A64" s="10" t="s">
        <v>103</v>
      </c>
      <c r="B64" s="11" t="s">
        <v>102</v>
      </c>
      <c r="C64" s="12">
        <v>686700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3">
        <f t="shared" si="1"/>
        <v>686700</v>
      </c>
    </row>
    <row r="65" spans="1:13" ht="105" hidden="1">
      <c r="A65" s="10" t="s">
        <v>104</v>
      </c>
      <c r="B65" s="11" t="s">
        <v>105</v>
      </c>
      <c r="C65" s="12">
        <v>66204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  <c r="M65" s="13">
        <f t="shared" si="1"/>
        <v>66204</v>
      </c>
    </row>
    <row r="66" spans="1:13" ht="120" hidden="1">
      <c r="A66" s="10" t="s">
        <v>106</v>
      </c>
      <c r="B66" s="11" t="s">
        <v>107</v>
      </c>
      <c r="C66" s="12">
        <v>133800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/>
      <c r="M66" s="13">
        <f t="shared" si="1"/>
        <v>133800</v>
      </c>
    </row>
    <row r="67" spans="1:13" ht="105" hidden="1">
      <c r="A67" s="10" t="s">
        <v>108</v>
      </c>
      <c r="B67" s="11" t="s">
        <v>109</v>
      </c>
      <c r="C67" s="12">
        <v>990600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/>
      <c r="M67" s="13">
        <f t="shared" si="1"/>
        <v>990600</v>
      </c>
    </row>
    <row r="68" spans="1:13" ht="105">
      <c r="A68" s="10" t="s">
        <v>110</v>
      </c>
      <c r="B68" s="11" t="s">
        <v>111</v>
      </c>
      <c r="C68" s="12">
        <v>2752100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3">
        <f t="shared" si="1"/>
        <v>2752100</v>
      </c>
    </row>
    <row r="69" spans="1:13" ht="105" hidden="1">
      <c r="A69" s="10" t="s">
        <v>112</v>
      </c>
      <c r="B69" s="11" t="s">
        <v>113</v>
      </c>
      <c r="C69" s="12">
        <v>224474.77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/>
      <c r="M69" s="13">
        <f t="shared" si="1"/>
        <v>224474.77</v>
      </c>
    </row>
    <row r="70" spans="1:13" ht="120" hidden="1">
      <c r="A70" s="10" t="s">
        <v>114</v>
      </c>
      <c r="B70" s="11" t="s">
        <v>115</v>
      </c>
      <c r="C70" s="12">
        <v>188000.00399999999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/>
      <c r="M70" s="13">
        <f t="shared" si="1"/>
        <v>188000.00399999999</v>
      </c>
    </row>
    <row r="71" spans="1:13" ht="120">
      <c r="A71" s="10" t="s">
        <v>116</v>
      </c>
      <c r="B71" s="11" t="s">
        <v>115</v>
      </c>
      <c r="C71" s="12">
        <v>156400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3">
        <f t="shared" si="1"/>
        <v>156400</v>
      </c>
    </row>
    <row r="72" spans="1:13" ht="45" hidden="1">
      <c r="A72" s="10" t="s">
        <v>117</v>
      </c>
      <c r="B72" s="11" t="s">
        <v>118</v>
      </c>
      <c r="C72" s="12">
        <v>2453721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/>
      <c r="M72" s="13">
        <f t="shared" si="1"/>
        <v>2453721</v>
      </c>
    </row>
    <row r="73" spans="1:13" ht="30" hidden="1">
      <c r="A73" s="10" t="s">
        <v>119</v>
      </c>
      <c r="B73" s="11" t="s">
        <v>120</v>
      </c>
      <c r="C73" s="12">
        <v>196494.23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/>
      <c r="M73" s="13">
        <f t="shared" si="1"/>
        <v>196494.23</v>
      </c>
    </row>
    <row r="74" spans="1:13" ht="30" hidden="1">
      <c r="A74" s="10" t="s">
        <v>121</v>
      </c>
      <c r="B74" s="11" t="s">
        <v>122</v>
      </c>
      <c r="C74" s="12">
        <v>593000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/>
      <c r="M74" s="13">
        <f t="shared" si="1"/>
        <v>593000</v>
      </c>
    </row>
    <row r="75" spans="1:13" ht="45">
      <c r="A75" s="10" t="s">
        <v>123</v>
      </c>
      <c r="B75" s="11" t="s">
        <v>124</v>
      </c>
      <c r="C75" s="12">
        <v>205100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3">
        <f t="shared" si="1"/>
        <v>205100</v>
      </c>
    </row>
    <row r="76" spans="1:13" ht="30" hidden="1">
      <c r="A76" s="10" t="s">
        <v>125</v>
      </c>
      <c r="B76" s="11" t="s">
        <v>126</v>
      </c>
      <c r="C76" s="12">
        <v>817800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/>
      <c r="M76" s="13">
        <f t="shared" si="1"/>
        <v>817800</v>
      </c>
    </row>
    <row r="77" spans="1:13" ht="30" hidden="1">
      <c r="A77" s="10" t="s">
        <v>127</v>
      </c>
      <c r="B77" s="11" t="s">
        <v>128</v>
      </c>
      <c r="C77" s="12">
        <v>20985200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/>
      <c r="M77" s="13">
        <f t="shared" si="1"/>
        <v>20985200</v>
      </c>
    </row>
    <row r="78" spans="1:13" hidden="1">
      <c r="A78" s="10" t="s">
        <v>129</v>
      </c>
      <c r="B78" s="11" t="s">
        <v>130</v>
      </c>
      <c r="C78" s="12">
        <v>27897200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/>
      <c r="M78" s="13">
        <f t="shared" si="1"/>
        <v>27897200</v>
      </c>
    </row>
    <row r="79" spans="1:13" ht="30" hidden="1">
      <c r="A79" s="10" t="s">
        <v>131</v>
      </c>
      <c r="B79" s="11" t="s">
        <v>132</v>
      </c>
      <c r="C79" s="12">
        <v>457600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/>
      <c r="M79" s="13">
        <f t="shared" ref="M79:M110" si="2">C79+F79</f>
        <v>457600</v>
      </c>
    </row>
    <row r="80" spans="1:13" hidden="1">
      <c r="A80" s="10" t="s">
        <v>133</v>
      </c>
      <c r="B80" s="11" t="s">
        <v>134</v>
      </c>
      <c r="C80" s="12">
        <v>1478200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/>
      <c r="M80" s="13">
        <f t="shared" si="2"/>
        <v>1478200</v>
      </c>
    </row>
    <row r="81" spans="1:13" hidden="1">
      <c r="A81" s="10" t="s">
        <v>135</v>
      </c>
      <c r="B81" s="11" t="s">
        <v>136</v>
      </c>
      <c r="C81" s="12">
        <v>463500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/>
      <c r="M81" s="13">
        <f t="shared" si="2"/>
        <v>463500</v>
      </c>
    </row>
    <row r="82" spans="1:13" hidden="1">
      <c r="A82" s="10" t="s">
        <v>137</v>
      </c>
      <c r="B82" s="11" t="s">
        <v>138</v>
      </c>
      <c r="C82" s="12">
        <v>81200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/>
      <c r="M82" s="13">
        <f t="shared" si="2"/>
        <v>81200</v>
      </c>
    </row>
    <row r="83" spans="1:13" ht="30" hidden="1">
      <c r="A83" s="10" t="s">
        <v>139</v>
      </c>
      <c r="B83" s="11" t="s">
        <v>140</v>
      </c>
      <c r="C83" s="12">
        <v>10421400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/>
      <c r="M83" s="13">
        <f t="shared" si="2"/>
        <v>10421400</v>
      </c>
    </row>
    <row r="84" spans="1:13" ht="45" hidden="1">
      <c r="A84" s="10" t="s">
        <v>141</v>
      </c>
      <c r="B84" s="11" t="s">
        <v>142</v>
      </c>
      <c r="C84" s="12">
        <v>201000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/>
      <c r="M84" s="13">
        <f t="shared" si="2"/>
        <v>201000</v>
      </c>
    </row>
    <row r="85" spans="1:13" ht="60" hidden="1">
      <c r="A85" s="10" t="s">
        <v>143</v>
      </c>
      <c r="B85" s="11" t="s">
        <v>144</v>
      </c>
      <c r="C85" s="12">
        <v>203600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/>
      <c r="M85" s="13">
        <f t="shared" si="2"/>
        <v>203600</v>
      </c>
    </row>
    <row r="86" spans="1:13" ht="30" hidden="1">
      <c r="A86" s="10" t="s">
        <v>145</v>
      </c>
      <c r="B86" s="11" t="s">
        <v>146</v>
      </c>
      <c r="C86" s="12">
        <v>47400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/>
      <c r="M86" s="13">
        <f t="shared" si="2"/>
        <v>47400</v>
      </c>
    </row>
    <row r="87" spans="1:13" ht="30" hidden="1">
      <c r="A87" s="10" t="s">
        <v>147</v>
      </c>
      <c r="B87" s="11" t="s">
        <v>148</v>
      </c>
      <c r="C87" s="12">
        <v>204227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/>
      <c r="M87" s="13">
        <f t="shared" si="2"/>
        <v>204227</v>
      </c>
    </row>
    <row r="88" spans="1:13" ht="30" hidden="1">
      <c r="A88" s="10" t="s">
        <v>149</v>
      </c>
      <c r="B88" s="11" t="s">
        <v>150</v>
      </c>
      <c r="C88" s="12">
        <v>15549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/>
      <c r="M88" s="13">
        <f t="shared" si="2"/>
        <v>15549</v>
      </c>
    </row>
    <row r="89" spans="1:13" ht="45" hidden="1">
      <c r="A89" s="10" t="s">
        <v>151</v>
      </c>
      <c r="B89" s="11" t="s">
        <v>152</v>
      </c>
      <c r="C89" s="12">
        <v>3523517</v>
      </c>
      <c r="D89" s="12">
        <v>2418700</v>
      </c>
      <c r="E89" s="12">
        <v>111500</v>
      </c>
      <c r="F89" s="12">
        <v>171500</v>
      </c>
      <c r="G89" s="12">
        <v>132000</v>
      </c>
      <c r="H89" s="12">
        <v>0</v>
      </c>
      <c r="I89" s="12">
        <v>0</v>
      </c>
      <c r="J89" s="12">
        <v>39500</v>
      </c>
      <c r="K89" s="12">
        <v>39500</v>
      </c>
      <c r="L89" s="12"/>
      <c r="M89" s="13">
        <f t="shared" si="2"/>
        <v>3695017</v>
      </c>
    </row>
    <row r="90" spans="1:13" ht="45" hidden="1">
      <c r="A90" s="10" t="s">
        <v>153</v>
      </c>
      <c r="B90" s="11" t="s">
        <v>154</v>
      </c>
      <c r="C90" s="12">
        <v>155600</v>
      </c>
      <c r="D90" s="12">
        <v>108600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/>
      <c r="M90" s="13">
        <f t="shared" si="2"/>
        <v>155600</v>
      </c>
    </row>
    <row r="91" spans="1:13" ht="30" hidden="1">
      <c r="A91" s="10" t="s">
        <v>155</v>
      </c>
      <c r="B91" s="11" t="s">
        <v>156</v>
      </c>
      <c r="C91" s="12">
        <v>30000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/>
      <c r="M91" s="13">
        <f t="shared" si="2"/>
        <v>30000</v>
      </c>
    </row>
    <row r="92" spans="1:13" ht="45" hidden="1">
      <c r="A92" s="10" t="s">
        <v>157</v>
      </c>
      <c r="B92" s="11" t="s">
        <v>158</v>
      </c>
      <c r="C92" s="12">
        <v>10000200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/>
      <c r="M92" s="13">
        <f t="shared" si="2"/>
        <v>10000200</v>
      </c>
    </row>
    <row r="93" spans="1:13" ht="60" hidden="1">
      <c r="A93" s="10" t="s">
        <v>159</v>
      </c>
      <c r="B93" s="11" t="s">
        <v>160</v>
      </c>
      <c r="C93" s="12">
        <v>58434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/>
      <c r="M93" s="13">
        <f t="shared" si="2"/>
        <v>58434</v>
      </c>
    </row>
    <row r="94" spans="1:13" ht="30" hidden="1">
      <c r="A94" s="10" t="s">
        <v>161</v>
      </c>
      <c r="B94" s="11" t="s">
        <v>162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/>
      <c r="M94" s="13">
        <f t="shared" si="2"/>
        <v>0</v>
      </c>
    </row>
    <row r="95" spans="1:13" ht="45" hidden="1">
      <c r="A95" s="6" t="s">
        <v>33</v>
      </c>
      <c r="B95" s="7" t="s">
        <v>34</v>
      </c>
      <c r="C95" s="8">
        <v>467449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/>
      <c r="M95" s="9">
        <f t="shared" si="2"/>
        <v>467449</v>
      </c>
    </row>
    <row r="96" spans="1:13" ht="45" hidden="1">
      <c r="A96" s="10" t="s">
        <v>163</v>
      </c>
      <c r="B96" s="11" t="s">
        <v>164</v>
      </c>
      <c r="C96" s="12">
        <v>467449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/>
      <c r="M96" s="13">
        <f t="shared" si="2"/>
        <v>467449</v>
      </c>
    </row>
    <row r="97" spans="1:13" hidden="1">
      <c r="A97" s="6" t="s">
        <v>165</v>
      </c>
      <c r="B97" s="7" t="s">
        <v>166</v>
      </c>
      <c r="C97" s="8">
        <v>921986</v>
      </c>
      <c r="D97" s="8">
        <v>307400</v>
      </c>
      <c r="E97" s="8">
        <v>5000</v>
      </c>
      <c r="F97" s="8">
        <v>5600</v>
      </c>
      <c r="G97" s="8">
        <v>5600</v>
      </c>
      <c r="H97" s="8">
        <v>0</v>
      </c>
      <c r="I97" s="8">
        <v>0</v>
      </c>
      <c r="J97" s="8">
        <v>0</v>
      </c>
      <c r="K97" s="8">
        <v>0</v>
      </c>
      <c r="L97" s="8"/>
      <c r="M97" s="9">
        <f t="shared" si="2"/>
        <v>927586</v>
      </c>
    </row>
    <row r="98" spans="1:13" ht="30" hidden="1">
      <c r="A98" s="6" t="s">
        <v>99</v>
      </c>
      <c r="B98" s="7" t="s">
        <v>100</v>
      </c>
      <c r="C98" s="8">
        <v>205486</v>
      </c>
      <c r="D98" s="8">
        <v>102100</v>
      </c>
      <c r="E98" s="8">
        <v>5000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/>
      <c r="M98" s="9">
        <f t="shared" si="2"/>
        <v>205486</v>
      </c>
    </row>
    <row r="99" spans="1:13" ht="30" hidden="1">
      <c r="A99" s="10" t="s">
        <v>167</v>
      </c>
      <c r="B99" s="11" t="s">
        <v>168</v>
      </c>
      <c r="C99" s="12">
        <v>144486</v>
      </c>
      <c r="D99" s="12">
        <v>102100</v>
      </c>
      <c r="E99" s="12">
        <v>5000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/>
      <c r="M99" s="13">
        <f t="shared" si="2"/>
        <v>144486</v>
      </c>
    </row>
    <row r="100" spans="1:13" ht="30" hidden="1">
      <c r="A100" s="10" t="s">
        <v>169</v>
      </c>
      <c r="B100" s="11" t="s">
        <v>170</v>
      </c>
      <c r="C100" s="12">
        <v>5000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/>
      <c r="M100" s="13">
        <f t="shared" si="2"/>
        <v>5000</v>
      </c>
    </row>
    <row r="101" spans="1:13" ht="30" hidden="1">
      <c r="A101" s="10" t="s">
        <v>171</v>
      </c>
      <c r="B101" s="11" t="s">
        <v>172</v>
      </c>
      <c r="C101" s="12">
        <v>19000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/>
      <c r="M101" s="13">
        <f t="shared" si="2"/>
        <v>19000</v>
      </c>
    </row>
    <row r="102" spans="1:13" ht="30" hidden="1">
      <c r="A102" s="10" t="s">
        <v>173</v>
      </c>
      <c r="B102" s="11" t="s">
        <v>174</v>
      </c>
      <c r="C102" s="12">
        <v>7000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/>
      <c r="M102" s="13">
        <f t="shared" si="2"/>
        <v>7000</v>
      </c>
    </row>
    <row r="103" spans="1:13" ht="90" hidden="1">
      <c r="A103" s="10" t="s">
        <v>175</v>
      </c>
      <c r="B103" s="11" t="s">
        <v>176</v>
      </c>
      <c r="C103" s="12">
        <v>30000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/>
      <c r="M103" s="13">
        <f t="shared" si="2"/>
        <v>30000</v>
      </c>
    </row>
    <row r="104" spans="1:13" hidden="1">
      <c r="A104" s="6" t="s">
        <v>177</v>
      </c>
      <c r="B104" s="7" t="s">
        <v>178</v>
      </c>
      <c r="C104" s="8">
        <v>716500</v>
      </c>
      <c r="D104" s="8">
        <v>205300</v>
      </c>
      <c r="E104" s="8">
        <v>0</v>
      </c>
      <c r="F104" s="8">
        <v>5600</v>
      </c>
      <c r="G104" s="8">
        <v>5600</v>
      </c>
      <c r="H104" s="8">
        <v>0</v>
      </c>
      <c r="I104" s="8">
        <v>0</v>
      </c>
      <c r="J104" s="8">
        <v>0</v>
      </c>
      <c r="K104" s="8">
        <v>0</v>
      </c>
      <c r="L104" s="8"/>
      <c r="M104" s="9">
        <f t="shared" si="2"/>
        <v>722100</v>
      </c>
    </row>
    <row r="105" spans="1:13" ht="30" hidden="1">
      <c r="A105" s="10" t="s">
        <v>179</v>
      </c>
      <c r="B105" s="11" t="s">
        <v>180</v>
      </c>
      <c r="C105" s="12">
        <v>88700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/>
      <c r="M105" s="13">
        <f t="shared" si="2"/>
        <v>88700</v>
      </c>
    </row>
    <row r="106" spans="1:13" ht="45" hidden="1">
      <c r="A106" s="10" t="s">
        <v>181</v>
      </c>
      <c r="B106" s="11" t="s">
        <v>182</v>
      </c>
      <c r="C106" s="12">
        <v>280700</v>
      </c>
      <c r="D106" s="12">
        <v>205300</v>
      </c>
      <c r="E106" s="12">
        <v>0</v>
      </c>
      <c r="F106" s="12">
        <v>5600</v>
      </c>
      <c r="G106" s="12">
        <v>5600</v>
      </c>
      <c r="H106" s="12">
        <v>0</v>
      </c>
      <c r="I106" s="12">
        <v>0</v>
      </c>
      <c r="J106" s="12">
        <v>0</v>
      </c>
      <c r="K106" s="12">
        <v>0</v>
      </c>
      <c r="L106" s="12"/>
      <c r="M106" s="13">
        <f t="shared" si="2"/>
        <v>286300</v>
      </c>
    </row>
    <row r="107" spans="1:13" ht="75" hidden="1">
      <c r="A107" s="10" t="s">
        <v>183</v>
      </c>
      <c r="B107" s="11" t="s">
        <v>184</v>
      </c>
      <c r="C107" s="12">
        <v>320100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/>
      <c r="M107" s="13">
        <f t="shared" si="2"/>
        <v>320100</v>
      </c>
    </row>
    <row r="108" spans="1:13" ht="45" hidden="1">
      <c r="A108" s="10" t="s">
        <v>185</v>
      </c>
      <c r="B108" s="11" t="s">
        <v>186</v>
      </c>
      <c r="C108" s="12">
        <v>27000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/>
      <c r="M108" s="13">
        <f t="shared" si="2"/>
        <v>27000</v>
      </c>
    </row>
    <row r="109" spans="1:13" hidden="1">
      <c r="A109" s="6" t="s">
        <v>187</v>
      </c>
      <c r="B109" s="7" t="s">
        <v>188</v>
      </c>
      <c r="C109" s="8">
        <v>30000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/>
      <c r="M109" s="9">
        <f t="shared" si="2"/>
        <v>30000</v>
      </c>
    </row>
    <row r="110" spans="1:13" ht="30" hidden="1">
      <c r="A110" s="6" t="s">
        <v>99</v>
      </c>
      <c r="B110" s="7" t="s">
        <v>100</v>
      </c>
      <c r="C110" s="8">
        <v>30000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/>
      <c r="M110" s="9">
        <f t="shared" si="2"/>
        <v>30000</v>
      </c>
    </row>
    <row r="111" spans="1:13" hidden="1">
      <c r="A111" s="10" t="s">
        <v>189</v>
      </c>
      <c r="B111" s="11" t="s">
        <v>190</v>
      </c>
      <c r="C111" s="12">
        <v>30000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/>
      <c r="M111" s="13">
        <f t="shared" ref="M111:M138" si="3">C111+F111</f>
        <v>30000</v>
      </c>
    </row>
    <row r="112" spans="1:13" hidden="1">
      <c r="A112" s="6" t="s">
        <v>191</v>
      </c>
      <c r="B112" s="7" t="s">
        <v>192</v>
      </c>
      <c r="C112" s="8">
        <v>5041014</v>
      </c>
      <c r="D112" s="8">
        <v>3109000</v>
      </c>
      <c r="E112" s="8">
        <v>305000</v>
      </c>
      <c r="F112" s="8">
        <v>420933</v>
      </c>
      <c r="G112" s="8">
        <v>167700</v>
      </c>
      <c r="H112" s="8">
        <v>85000</v>
      </c>
      <c r="I112" s="8">
        <v>8000</v>
      </c>
      <c r="J112" s="8">
        <v>253233</v>
      </c>
      <c r="K112" s="8">
        <v>190633</v>
      </c>
      <c r="L112" s="8"/>
      <c r="M112" s="9">
        <f t="shared" si="3"/>
        <v>5461947</v>
      </c>
    </row>
    <row r="113" spans="1:13" hidden="1">
      <c r="A113" s="6" t="s">
        <v>193</v>
      </c>
      <c r="B113" s="7" t="s">
        <v>194</v>
      </c>
      <c r="C113" s="8">
        <v>5041014</v>
      </c>
      <c r="D113" s="8">
        <v>3109000</v>
      </c>
      <c r="E113" s="8">
        <v>305000</v>
      </c>
      <c r="F113" s="8">
        <v>420933</v>
      </c>
      <c r="G113" s="8">
        <v>167700</v>
      </c>
      <c r="H113" s="8">
        <v>85000</v>
      </c>
      <c r="I113" s="8">
        <v>8000</v>
      </c>
      <c r="J113" s="8">
        <v>253233</v>
      </c>
      <c r="K113" s="8">
        <v>190633</v>
      </c>
      <c r="L113" s="8"/>
      <c r="M113" s="9">
        <f t="shared" si="3"/>
        <v>5461947</v>
      </c>
    </row>
    <row r="114" spans="1:13" hidden="1">
      <c r="A114" s="10" t="s">
        <v>195</v>
      </c>
      <c r="B114" s="11" t="s">
        <v>196</v>
      </c>
      <c r="C114" s="12">
        <v>2629000</v>
      </c>
      <c r="D114" s="12">
        <v>1770000</v>
      </c>
      <c r="E114" s="12">
        <v>96500</v>
      </c>
      <c r="F114" s="12">
        <v>104247</v>
      </c>
      <c r="G114" s="12">
        <v>15000</v>
      </c>
      <c r="H114" s="12">
        <v>0</v>
      </c>
      <c r="I114" s="12">
        <v>3000</v>
      </c>
      <c r="J114" s="12">
        <v>89247</v>
      </c>
      <c r="K114" s="12">
        <v>67947</v>
      </c>
      <c r="L114" s="12"/>
      <c r="M114" s="13">
        <f t="shared" si="3"/>
        <v>2733247</v>
      </c>
    </row>
    <row r="115" spans="1:13" hidden="1">
      <c r="A115" s="10" t="s">
        <v>197</v>
      </c>
      <c r="B115" s="11" t="s">
        <v>198</v>
      </c>
      <c r="C115" s="12">
        <v>101800</v>
      </c>
      <c r="D115" s="12">
        <v>42000</v>
      </c>
      <c r="E115" s="12">
        <v>13000</v>
      </c>
      <c r="F115" s="12">
        <v>20000</v>
      </c>
      <c r="G115" s="12">
        <v>0</v>
      </c>
      <c r="H115" s="12">
        <v>0</v>
      </c>
      <c r="I115" s="12">
        <v>0</v>
      </c>
      <c r="J115" s="12">
        <v>20000</v>
      </c>
      <c r="K115" s="12">
        <v>20000</v>
      </c>
      <c r="L115" s="12"/>
      <c r="M115" s="13">
        <f t="shared" si="3"/>
        <v>121800</v>
      </c>
    </row>
    <row r="116" spans="1:13" ht="30" hidden="1">
      <c r="A116" s="10" t="s">
        <v>199</v>
      </c>
      <c r="B116" s="11" t="s">
        <v>200</v>
      </c>
      <c r="C116" s="12">
        <v>828000</v>
      </c>
      <c r="D116" s="12">
        <v>415000</v>
      </c>
      <c r="E116" s="12">
        <v>135000</v>
      </c>
      <c r="F116" s="12">
        <v>194000</v>
      </c>
      <c r="G116" s="12">
        <v>152700</v>
      </c>
      <c r="H116" s="12">
        <v>85000</v>
      </c>
      <c r="I116" s="12">
        <v>5000</v>
      </c>
      <c r="J116" s="12">
        <v>41300</v>
      </c>
      <c r="K116" s="12">
        <v>0</v>
      </c>
      <c r="L116" s="12"/>
      <c r="M116" s="13">
        <f t="shared" si="3"/>
        <v>1022000</v>
      </c>
    </row>
    <row r="117" spans="1:13" hidden="1">
      <c r="A117" s="10" t="s">
        <v>201</v>
      </c>
      <c r="B117" s="11" t="s">
        <v>202</v>
      </c>
      <c r="C117" s="12">
        <v>1170464</v>
      </c>
      <c r="D117" s="12">
        <v>795000</v>
      </c>
      <c r="E117" s="12">
        <v>60500</v>
      </c>
      <c r="F117" s="12">
        <v>92686</v>
      </c>
      <c r="G117" s="12">
        <v>0</v>
      </c>
      <c r="H117" s="12">
        <v>0</v>
      </c>
      <c r="I117" s="12">
        <v>0</v>
      </c>
      <c r="J117" s="12">
        <v>92686</v>
      </c>
      <c r="K117" s="12">
        <v>92686</v>
      </c>
      <c r="L117" s="12"/>
      <c r="M117" s="13">
        <f t="shared" si="3"/>
        <v>1263150</v>
      </c>
    </row>
    <row r="118" spans="1:13" ht="30" hidden="1">
      <c r="A118" s="10" t="s">
        <v>203</v>
      </c>
      <c r="B118" s="11" t="s">
        <v>204</v>
      </c>
      <c r="C118" s="12">
        <v>311750</v>
      </c>
      <c r="D118" s="12">
        <v>87000</v>
      </c>
      <c r="E118" s="12">
        <v>0</v>
      </c>
      <c r="F118" s="12">
        <v>10000</v>
      </c>
      <c r="G118" s="12">
        <v>0</v>
      </c>
      <c r="H118" s="12">
        <v>0</v>
      </c>
      <c r="I118" s="12">
        <v>0</v>
      </c>
      <c r="J118" s="12">
        <v>10000</v>
      </c>
      <c r="K118" s="12">
        <v>10000</v>
      </c>
      <c r="L118" s="12"/>
      <c r="M118" s="13">
        <f t="shared" si="3"/>
        <v>321750</v>
      </c>
    </row>
    <row r="119" spans="1:13" hidden="1">
      <c r="A119" s="6" t="s">
        <v>205</v>
      </c>
      <c r="B119" s="7" t="s">
        <v>206</v>
      </c>
      <c r="C119" s="8">
        <v>77800</v>
      </c>
      <c r="D119" s="8">
        <v>0</v>
      </c>
      <c r="E119" s="8">
        <v>0</v>
      </c>
      <c r="F119" s="8">
        <v>193570</v>
      </c>
      <c r="G119" s="8">
        <v>99000</v>
      </c>
      <c r="H119" s="8">
        <v>0</v>
      </c>
      <c r="I119" s="8">
        <v>0</v>
      </c>
      <c r="J119" s="8">
        <v>94570</v>
      </c>
      <c r="K119" s="8">
        <v>4000</v>
      </c>
      <c r="L119" s="8"/>
      <c r="M119" s="9">
        <f t="shared" si="3"/>
        <v>271370</v>
      </c>
    </row>
    <row r="120" spans="1:13" hidden="1">
      <c r="A120" s="6" t="s">
        <v>207</v>
      </c>
      <c r="B120" s="7" t="s">
        <v>208</v>
      </c>
      <c r="C120" s="8">
        <v>0</v>
      </c>
      <c r="D120" s="8">
        <v>0</v>
      </c>
      <c r="E120" s="8">
        <v>0</v>
      </c>
      <c r="F120" s="8">
        <v>4000</v>
      </c>
      <c r="G120" s="8">
        <v>0</v>
      </c>
      <c r="H120" s="8">
        <v>0</v>
      </c>
      <c r="I120" s="8">
        <v>0</v>
      </c>
      <c r="J120" s="8">
        <v>4000</v>
      </c>
      <c r="K120" s="8">
        <v>4000</v>
      </c>
      <c r="L120" s="8"/>
      <c r="M120" s="9">
        <f t="shared" si="3"/>
        <v>4000</v>
      </c>
    </row>
    <row r="121" spans="1:13" ht="60" hidden="1">
      <c r="A121" s="10" t="s">
        <v>209</v>
      </c>
      <c r="B121" s="11" t="s">
        <v>210</v>
      </c>
      <c r="C121" s="12">
        <v>0</v>
      </c>
      <c r="D121" s="12">
        <v>0</v>
      </c>
      <c r="E121" s="12">
        <v>0</v>
      </c>
      <c r="F121" s="12">
        <v>4000</v>
      </c>
      <c r="G121" s="12">
        <v>0</v>
      </c>
      <c r="H121" s="12">
        <v>0</v>
      </c>
      <c r="I121" s="12">
        <v>0</v>
      </c>
      <c r="J121" s="12">
        <v>4000</v>
      </c>
      <c r="K121" s="12">
        <v>4000</v>
      </c>
      <c r="L121" s="12"/>
      <c r="M121" s="13">
        <f t="shared" si="3"/>
        <v>4000</v>
      </c>
    </row>
    <row r="122" spans="1:13" ht="30" hidden="1">
      <c r="A122" s="6" t="s">
        <v>211</v>
      </c>
      <c r="B122" s="7" t="s">
        <v>212</v>
      </c>
      <c r="C122" s="8">
        <v>77800</v>
      </c>
      <c r="D122" s="8">
        <v>0</v>
      </c>
      <c r="E122" s="8">
        <v>0</v>
      </c>
      <c r="F122" s="8">
        <v>42670</v>
      </c>
      <c r="G122" s="8">
        <v>0</v>
      </c>
      <c r="H122" s="8">
        <v>0</v>
      </c>
      <c r="I122" s="8">
        <v>0</v>
      </c>
      <c r="J122" s="8">
        <v>42670</v>
      </c>
      <c r="K122" s="8">
        <v>0</v>
      </c>
      <c r="L122" s="8"/>
      <c r="M122" s="9">
        <f t="shared" si="3"/>
        <v>120470</v>
      </c>
    </row>
    <row r="123" spans="1:13" hidden="1">
      <c r="A123" s="10" t="s">
        <v>213</v>
      </c>
      <c r="B123" s="11" t="s">
        <v>214</v>
      </c>
      <c r="C123" s="12">
        <v>5000</v>
      </c>
      <c r="D123" s="12">
        <v>0</v>
      </c>
      <c r="E123" s="12">
        <v>0</v>
      </c>
      <c r="F123" s="12">
        <v>42670</v>
      </c>
      <c r="G123" s="12">
        <v>0</v>
      </c>
      <c r="H123" s="12">
        <v>0</v>
      </c>
      <c r="I123" s="12">
        <v>0</v>
      </c>
      <c r="J123" s="12">
        <v>42670</v>
      </c>
      <c r="K123" s="12">
        <v>0</v>
      </c>
      <c r="L123" s="12"/>
      <c r="M123" s="13">
        <f t="shared" si="3"/>
        <v>47670</v>
      </c>
    </row>
    <row r="124" spans="1:13" ht="45" hidden="1">
      <c r="A124" s="10" t="s">
        <v>215</v>
      </c>
      <c r="B124" s="11" t="s">
        <v>216</v>
      </c>
      <c r="C124" s="12">
        <v>72800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/>
      <c r="M124" s="13">
        <f t="shared" si="3"/>
        <v>72800</v>
      </c>
    </row>
    <row r="125" spans="1:13" ht="30" hidden="1">
      <c r="A125" s="6" t="s">
        <v>217</v>
      </c>
      <c r="B125" s="7" t="s">
        <v>218</v>
      </c>
      <c r="C125" s="8">
        <v>0</v>
      </c>
      <c r="D125" s="8">
        <v>0</v>
      </c>
      <c r="E125" s="8">
        <v>0</v>
      </c>
      <c r="F125" s="8">
        <v>47900</v>
      </c>
      <c r="G125" s="8">
        <v>0</v>
      </c>
      <c r="H125" s="8">
        <v>0</v>
      </c>
      <c r="I125" s="8">
        <v>0</v>
      </c>
      <c r="J125" s="8">
        <v>47900</v>
      </c>
      <c r="K125" s="8">
        <v>0</v>
      </c>
      <c r="L125" s="8"/>
      <c r="M125" s="9">
        <f t="shared" si="3"/>
        <v>47900</v>
      </c>
    </row>
    <row r="126" spans="1:13" ht="30" hidden="1">
      <c r="A126" s="10" t="s">
        <v>219</v>
      </c>
      <c r="B126" s="11" t="s">
        <v>220</v>
      </c>
      <c r="C126" s="12">
        <v>0</v>
      </c>
      <c r="D126" s="12">
        <v>0</v>
      </c>
      <c r="E126" s="12">
        <v>0</v>
      </c>
      <c r="F126" s="12">
        <v>47900</v>
      </c>
      <c r="G126" s="12">
        <v>0</v>
      </c>
      <c r="H126" s="12">
        <v>0</v>
      </c>
      <c r="I126" s="12">
        <v>0</v>
      </c>
      <c r="J126" s="12">
        <v>47900</v>
      </c>
      <c r="K126" s="12">
        <v>0</v>
      </c>
      <c r="L126" s="12"/>
      <c r="M126" s="13">
        <f t="shared" si="3"/>
        <v>47900</v>
      </c>
    </row>
    <row r="127" spans="1:13" hidden="1">
      <c r="A127" s="6" t="s">
        <v>41</v>
      </c>
      <c r="B127" s="7" t="s">
        <v>42</v>
      </c>
      <c r="C127" s="8">
        <v>0</v>
      </c>
      <c r="D127" s="8">
        <v>0</v>
      </c>
      <c r="E127" s="8">
        <v>0</v>
      </c>
      <c r="F127" s="8">
        <v>99000</v>
      </c>
      <c r="G127" s="8">
        <v>99000</v>
      </c>
      <c r="H127" s="8">
        <v>0</v>
      </c>
      <c r="I127" s="8">
        <v>0</v>
      </c>
      <c r="J127" s="8">
        <v>0</v>
      </c>
      <c r="K127" s="8">
        <v>0</v>
      </c>
      <c r="L127" s="8"/>
      <c r="M127" s="9">
        <f t="shared" si="3"/>
        <v>99000</v>
      </c>
    </row>
    <row r="128" spans="1:13" hidden="1">
      <c r="A128" s="10" t="s">
        <v>221</v>
      </c>
      <c r="B128" s="11" t="s">
        <v>222</v>
      </c>
      <c r="C128" s="12">
        <v>0</v>
      </c>
      <c r="D128" s="12">
        <v>0</v>
      </c>
      <c r="E128" s="12">
        <v>0</v>
      </c>
      <c r="F128" s="12">
        <v>99000</v>
      </c>
      <c r="G128" s="12">
        <v>99000</v>
      </c>
      <c r="H128" s="12">
        <v>0</v>
      </c>
      <c r="I128" s="12">
        <v>0</v>
      </c>
      <c r="J128" s="12">
        <v>0</v>
      </c>
      <c r="K128" s="12">
        <v>0</v>
      </c>
      <c r="L128" s="12"/>
      <c r="M128" s="13">
        <f t="shared" si="3"/>
        <v>99000</v>
      </c>
    </row>
    <row r="129" spans="1:13" hidden="1">
      <c r="A129" s="6" t="s">
        <v>223</v>
      </c>
      <c r="B129" s="7" t="s">
        <v>224</v>
      </c>
      <c r="C129" s="8">
        <v>12533426</v>
      </c>
      <c r="D129" s="8">
        <v>0</v>
      </c>
      <c r="E129" s="8">
        <v>0</v>
      </c>
      <c r="F129" s="8">
        <v>145000</v>
      </c>
      <c r="G129" s="8">
        <v>99000</v>
      </c>
      <c r="H129" s="8">
        <v>0</v>
      </c>
      <c r="I129" s="8">
        <v>0</v>
      </c>
      <c r="J129" s="8">
        <v>46000</v>
      </c>
      <c r="K129" s="8">
        <v>46000</v>
      </c>
      <c r="L129" s="8"/>
      <c r="M129" s="9">
        <f t="shared" si="3"/>
        <v>12678426</v>
      </c>
    </row>
    <row r="130" spans="1:13" hidden="1">
      <c r="A130" s="6" t="s">
        <v>45</v>
      </c>
      <c r="B130" s="7" t="s">
        <v>46</v>
      </c>
      <c r="C130" s="8">
        <v>12533426</v>
      </c>
      <c r="D130" s="8">
        <v>0</v>
      </c>
      <c r="E130" s="8">
        <v>0</v>
      </c>
      <c r="F130" s="8">
        <v>145000</v>
      </c>
      <c r="G130" s="8">
        <v>99000</v>
      </c>
      <c r="H130" s="8">
        <v>0</v>
      </c>
      <c r="I130" s="8">
        <v>0</v>
      </c>
      <c r="J130" s="8">
        <v>46000</v>
      </c>
      <c r="K130" s="8">
        <v>46000</v>
      </c>
      <c r="L130" s="8"/>
      <c r="M130" s="9">
        <f t="shared" si="3"/>
        <v>12678426</v>
      </c>
    </row>
    <row r="131" spans="1:13" ht="60" hidden="1">
      <c r="A131" s="10" t="s">
        <v>225</v>
      </c>
      <c r="B131" s="11" t="s">
        <v>226</v>
      </c>
      <c r="C131" s="12">
        <v>10705252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/>
      <c r="M131" s="13">
        <f t="shared" si="3"/>
        <v>10705252</v>
      </c>
    </row>
    <row r="132" spans="1:13" ht="120" hidden="1">
      <c r="A132" s="10" t="s">
        <v>227</v>
      </c>
      <c r="B132" s="11" t="s">
        <v>228</v>
      </c>
      <c r="C132" s="12">
        <v>570000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/>
      <c r="M132" s="13">
        <f t="shared" si="3"/>
        <v>570000</v>
      </c>
    </row>
    <row r="133" spans="1:13" ht="45" hidden="1">
      <c r="A133" s="10" t="s">
        <v>229</v>
      </c>
      <c r="B133" s="11" t="s">
        <v>230</v>
      </c>
      <c r="C133" s="12">
        <v>108200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/>
      <c r="M133" s="13">
        <f t="shared" si="3"/>
        <v>108200</v>
      </c>
    </row>
    <row r="134" spans="1:13" ht="120" hidden="1">
      <c r="A134" s="10" t="s">
        <v>231</v>
      </c>
      <c r="B134" s="11" t="s">
        <v>232</v>
      </c>
      <c r="C134" s="12">
        <v>163200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/>
      <c r="M134" s="13">
        <f t="shared" si="3"/>
        <v>163200</v>
      </c>
    </row>
    <row r="135" spans="1:13" ht="60" hidden="1">
      <c r="A135" s="10" t="s">
        <v>233</v>
      </c>
      <c r="B135" s="11" t="s">
        <v>234</v>
      </c>
      <c r="C135" s="12">
        <v>6000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/>
      <c r="M135" s="13">
        <f t="shared" si="3"/>
        <v>6000</v>
      </c>
    </row>
    <row r="136" spans="1:13" hidden="1">
      <c r="A136" s="10" t="s">
        <v>235</v>
      </c>
      <c r="B136" s="11" t="s">
        <v>236</v>
      </c>
      <c r="C136" s="12">
        <v>893774</v>
      </c>
      <c r="D136" s="12">
        <v>0</v>
      </c>
      <c r="E136" s="12">
        <v>0</v>
      </c>
      <c r="F136" s="12">
        <v>145000</v>
      </c>
      <c r="G136" s="12">
        <v>99000</v>
      </c>
      <c r="H136" s="12">
        <v>0</v>
      </c>
      <c r="I136" s="12">
        <v>0</v>
      </c>
      <c r="J136" s="12">
        <v>46000</v>
      </c>
      <c r="K136" s="12">
        <v>46000</v>
      </c>
      <c r="L136" s="12"/>
      <c r="M136" s="13">
        <f t="shared" si="3"/>
        <v>1038774</v>
      </c>
    </row>
    <row r="137" spans="1:13" ht="75" hidden="1">
      <c r="A137" s="10" t="s">
        <v>237</v>
      </c>
      <c r="B137" s="11" t="s">
        <v>238</v>
      </c>
      <c r="C137" s="12">
        <v>87000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/>
      <c r="M137" s="13">
        <f t="shared" si="3"/>
        <v>87000</v>
      </c>
    </row>
    <row r="138" spans="1:13">
      <c r="A138" s="14" t="s">
        <v>239</v>
      </c>
      <c r="B138" s="14"/>
      <c r="C138" s="15">
        <v>207208342.00400001</v>
      </c>
      <c r="D138" s="15">
        <v>68051019</v>
      </c>
      <c r="E138" s="15">
        <v>8432920</v>
      </c>
      <c r="F138" s="15">
        <v>3517519</v>
      </c>
      <c r="G138" s="15">
        <v>1626800</v>
      </c>
      <c r="H138" s="15">
        <v>469700</v>
      </c>
      <c r="I138" s="15">
        <v>73000</v>
      </c>
      <c r="J138" s="15">
        <v>1890719</v>
      </c>
      <c r="K138" s="15">
        <v>1657549</v>
      </c>
      <c r="L138" s="15">
        <v>1657549</v>
      </c>
      <c r="M138" s="15">
        <f t="shared" si="3"/>
        <v>210725861.00400001</v>
      </c>
    </row>
    <row r="141" spans="1:13">
      <c r="B141" s="20" t="s">
        <v>245</v>
      </c>
      <c r="E141" s="2" t="s">
        <v>246</v>
      </c>
      <c r="I141" s="3"/>
    </row>
  </sheetData>
  <mergeCells count="18">
    <mergeCell ref="M10:M13"/>
    <mergeCell ref="A10:A13"/>
    <mergeCell ref="B10:B13"/>
    <mergeCell ref="C10:E10"/>
    <mergeCell ref="C11:C13"/>
    <mergeCell ref="D12:D13"/>
    <mergeCell ref="D11:E11"/>
    <mergeCell ref="E12:E13"/>
    <mergeCell ref="J11:J13"/>
    <mergeCell ref="F10:L10"/>
    <mergeCell ref="F11:F13"/>
    <mergeCell ref="G11:G13"/>
    <mergeCell ref="H11:I11"/>
    <mergeCell ref="H12:H13"/>
    <mergeCell ref="I12:I13"/>
    <mergeCell ref="K12:K13"/>
    <mergeCell ref="L12:L13"/>
    <mergeCell ref="K11:L11"/>
  </mergeCells>
  <phoneticPr fontId="0" type="noConversion"/>
  <pageMargins left="0.290551181102362" right="0.39055118110236198" top="0.29370078740157501" bottom="0.2937007874015750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Пользователь</cp:lastModifiedBy>
  <cp:lastPrinted>2011-10-03T06:52:56Z</cp:lastPrinted>
  <dcterms:created xsi:type="dcterms:W3CDTF">2011-09-29T09:07:57Z</dcterms:created>
  <dcterms:modified xsi:type="dcterms:W3CDTF">2011-10-03T06:53:14Z</dcterms:modified>
</cp:coreProperties>
</file>