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7400" windowHeight="1308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M119" i="1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</calcChain>
</file>

<file path=xl/sharedStrings.xml><?xml version="1.0" encoding="utf-8"?>
<sst xmlns="http://schemas.openxmlformats.org/spreadsheetml/2006/main" count="238" uniqueCount="231">
  <si>
    <t>Камінь-Каширський р-н</t>
  </si>
  <si>
    <t>Додаток 2</t>
  </si>
  <si>
    <t>грн.</t>
  </si>
  <si>
    <t>Код тимчасової класифікації видатків та кредитування місцевих бюджетів</t>
  </si>
  <si>
    <t>Найменування коду тимчасової класифікації видатків та кредитування місцевих бюджетів</t>
  </si>
  <si>
    <t>Видатки загального фонду</t>
  </si>
  <si>
    <t>Всього</t>
  </si>
  <si>
    <t>з них:</t>
  </si>
  <si>
    <t>оплата праці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</si>
  <si>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</si>
  <si>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</si>
  <si>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</si>
  <si>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</si>
  <si>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</si>
  <si>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з них капітальні видатки за рахунок коштів, що передаються із загального фонду до бюджету розвитку (спеціального фонду)</t>
  </si>
  <si>
    <t>РАЗОМ</t>
  </si>
  <si>
    <t>13=3+6</t>
  </si>
  <si>
    <t>010000</t>
  </si>
  <si>
    <t>Державне управління</t>
  </si>
  <si>
    <t>010116</t>
  </si>
  <si>
    <t>Органи місцевого самоврядування</t>
  </si>
  <si>
    <t>070000</t>
  </si>
  <si>
    <t>Освіта</t>
  </si>
  <si>
    <t>070201</t>
  </si>
  <si>
    <t>Загальноосвітні школи (в т. ч. школа-дитячий садок, інтернат при школі), спеціалізовані школи, ліцеї, гімназії, колегіуми</t>
  </si>
  <si>
    <t>070202</t>
  </si>
  <si>
    <t>Вечірні (змінні) школи</t>
  </si>
  <si>
    <t>070303</t>
  </si>
  <si>
    <t>Дитячі будинки (в т. ч. сімейного типу, прийомні сім`ї)</t>
  </si>
  <si>
    <t>070401</t>
  </si>
  <si>
    <t>Позашкільні заклади освіти, заходи із позашкільної роботи з дітьми</t>
  </si>
  <si>
    <t>070802</t>
  </si>
  <si>
    <t>Методична робота, інші заходи у сфері народної освіти</t>
  </si>
  <si>
    <t>070804</t>
  </si>
  <si>
    <t>Централізовані бухгалтерії обласних, міських, районних відділів освіти</t>
  </si>
  <si>
    <t>070805</t>
  </si>
  <si>
    <t>Групи централізованого господарського обслуговування</t>
  </si>
  <si>
    <t>070806</t>
  </si>
  <si>
    <t>Інші заклади освіти</t>
  </si>
  <si>
    <t>070807</t>
  </si>
  <si>
    <t>Інші освітні програми</t>
  </si>
  <si>
    <t>070808</t>
  </si>
  <si>
    <t>Допомога дітям-сиротам та дітям, позбавленим батьківського піклування, яким виповнюється 18 років</t>
  </si>
  <si>
    <t>080000</t>
  </si>
  <si>
    <t>Охорона здоров`я</t>
  </si>
  <si>
    <t>080101</t>
  </si>
  <si>
    <t>Лікарні</t>
  </si>
  <si>
    <t>080300</t>
  </si>
  <si>
    <t>Поліклініки і амбулаторії (крім спеціалізованих поліклінік та загальних і спеціалізованих стоматологічних поліклінік)</t>
  </si>
  <si>
    <t>080600</t>
  </si>
  <si>
    <t>Фельдшерсько-акушерські пункти</t>
  </si>
  <si>
    <t>081004</t>
  </si>
  <si>
    <t>Централізовані бухгалтерії</t>
  </si>
  <si>
    <t>081009</t>
  </si>
  <si>
    <t>Забезпечення централізованих заходів з лікування хворих на цукровий та нецукровий діабет</t>
  </si>
  <si>
    <t>090000</t>
  </si>
  <si>
    <t>Соціальний захист та соціальне забезпечення</t>
  </si>
  <si>
    <t>090201</t>
  </si>
  <si>
    <t>Пільги ветеранам війни, особам, на яких поширюється чинність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осіб, які маю</t>
  </si>
  <si>
    <t>090202</t>
  </si>
  <si>
    <t>090203</t>
  </si>
  <si>
    <t>Інші пільги ветеранам війни, особам, на яких поширюється чинність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осіб, як</t>
  </si>
  <si>
    <t>090204</t>
  </si>
  <si>
    <t>Пільги ветеранам військової служби, ветеранам органів внутрішніх справ, ветеранам податкової міліції, ветеранам державної пожежної охорони, ветеранам Державної кримінально-виконавчої служби, ветеранам служби цивільного захисту, ветеранам Державної служби</t>
  </si>
  <si>
    <t>090207</t>
  </si>
  <si>
    <t>Пільги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житлово-комунальні послуги</t>
  </si>
  <si>
    <t>090208</t>
  </si>
  <si>
    <t>Пільги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придбання твердого палива</t>
  </si>
  <si>
    <t>090209</t>
  </si>
  <si>
    <t>Інші пільги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</t>
  </si>
  <si>
    <t>090210</t>
  </si>
  <si>
    <t>Пільги пенсіонерам з числа спеціалістів із захисту рослин, передбачені частиною четвертою статті 20 Закону України `Про захист рослин`, громадянам, передбачені пунктом `ї` частини першої статті 77 Основ законодавства про охорону здоров`я, частиною четверт</t>
  </si>
  <si>
    <t>090211</t>
  </si>
  <si>
    <t>090212</t>
  </si>
  <si>
    <t>Пільги на медичне обслуговування громадянам, які постраждали внаслідок Чорнобильської катастрофи</t>
  </si>
  <si>
    <t>090214</t>
  </si>
  <si>
    <t>Пільги окремим категоріям громадян з послуг зв`язку</t>
  </si>
  <si>
    <t>090215</t>
  </si>
  <si>
    <t>Пільги багатодітним сім`ям на житлово-комунальні послуги</t>
  </si>
  <si>
    <t>090216</t>
  </si>
  <si>
    <t>Пільги багатодітним сім`ям на придбання твердого палива та скрапленого газу</t>
  </si>
  <si>
    <t>090302</t>
  </si>
  <si>
    <t>Допомога у зв`язку з вагітністю і пологами</t>
  </si>
  <si>
    <t>090303</t>
  </si>
  <si>
    <t>Допомога на догляд за дитиною віком до 3 років</t>
  </si>
  <si>
    <t>090304</t>
  </si>
  <si>
    <t>Допомога при народженні дитини</t>
  </si>
  <si>
    <t>090305</t>
  </si>
  <si>
    <t>Допомога на дітей, над якими встановлено опіку чи піклування</t>
  </si>
  <si>
    <t>090306</t>
  </si>
  <si>
    <t>Допомога на дітей одиноким матерям</t>
  </si>
  <si>
    <t>090307</t>
  </si>
  <si>
    <t>Тимчасова державна допомога дітям</t>
  </si>
  <si>
    <t>090308</t>
  </si>
  <si>
    <t>Допомога при усиновленні дитини</t>
  </si>
  <si>
    <t>090401</t>
  </si>
  <si>
    <t>Державна соціальна допомога малозабезпеченим сім`ям</t>
  </si>
  <si>
    <t>090405</t>
  </si>
  <si>
    <t>Субсидії населенню для відшкодування витрат на оплату житлово-комунальних послуг</t>
  </si>
  <si>
    <t>090406</t>
  </si>
  <si>
    <t>Субсидії населенню для відшкодування витрат на придбання твердого та рідкого пічного побутового палива і скрапленого газу</t>
  </si>
  <si>
    <t>090412</t>
  </si>
  <si>
    <t>Інші видатки на соціальний захист населення</t>
  </si>
  <si>
    <t>090413</t>
  </si>
  <si>
    <t>Допомога на догляд за інвалідом I чи II групи внаслідок психічного розладу</t>
  </si>
  <si>
    <t>090417</t>
  </si>
  <si>
    <t>Витрати на поховання учасників бойових дій та інвалідів війни</t>
  </si>
  <si>
    <t>090802</t>
  </si>
  <si>
    <t>Інші програми соціального захисту дітей</t>
  </si>
  <si>
    <t>091101</t>
  </si>
  <si>
    <t>Утримання центрів соціальних служб для сім`ї, дітей та молоді</t>
  </si>
  <si>
    <t>091102</t>
  </si>
  <si>
    <t>Програми і заходи центрів соціальних служб для сім`ї, дітей та молоді</t>
  </si>
  <si>
    <t>091103</t>
  </si>
  <si>
    <t>Соціальні програми і заходи державних органів у справах молоді</t>
  </si>
  <si>
    <t>091107</t>
  </si>
  <si>
    <t>Соціальні програми і заходи державних органів у справах сім`ї</t>
  </si>
  <si>
    <t>091108</t>
  </si>
  <si>
    <t>Заходи з оздоровлення та відпочинку дітей, крім заходів з оздоровлення дітей, що здійснюються за рахунок коштів на оздоровлення громадян, які постраждали внаслідок Чорнобильської катастрофи</t>
  </si>
  <si>
    <t>091204</t>
  </si>
  <si>
    <t>Територіальні центри соціального обслуговування (надання соціальних послуг)</t>
  </si>
  <si>
    <t>091206</t>
  </si>
  <si>
    <t>Центри соціальної реабілітації дітей – інвалідів, центри професійної реабілітації інвалідів</t>
  </si>
  <si>
    <t>091209</t>
  </si>
  <si>
    <t>Фінансова підтримка громадських організацій інвалідів і ветеранів</t>
  </si>
  <si>
    <t>091300</t>
  </si>
  <si>
    <t>Державна соціальна допомога інвалідам з дитинства та дітям-інвалідам</t>
  </si>
  <si>
    <t>091303</t>
  </si>
  <si>
    <t>Компенсаційні виплати інвалідам на бензин, ремонт, техобслуговування автотранспорту та транспортне обслуговування</t>
  </si>
  <si>
    <t>091304</t>
  </si>
  <si>
    <t>Встановлення телефонів інвалідам I та II груп</t>
  </si>
  <si>
    <t>100000</t>
  </si>
  <si>
    <t>Житлово-комунальне господарство</t>
  </si>
  <si>
    <t>100302</t>
  </si>
  <si>
    <t>Комбінати комунальних підприємств, районні виробничі об`єднання та інші підприємства, установи та організації житлово-комунального господарства</t>
  </si>
  <si>
    <t>110000</t>
  </si>
  <si>
    <t>Культура і мистецтво</t>
  </si>
  <si>
    <t>110201</t>
  </si>
  <si>
    <t>Бібліотеки</t>
  </si>
  <si>
    <t>110202</t>
  </si>
  <si>
    <t>Музеї і виставки</t>
  </si>
  <si>
    <t>110204</t>
  </si>
  <si>
    <t>Палаци і будинки культури, клуби та інші заклади клубного типу</t>
  </si>
  <si>
    <t>110205</t>
  </si>
  <si>
    <t>Школи естетичного виховання дітей</t>
  </si>
  <si>
    <t>110502</t>
  </si>
  <si>
    <t>Інші культурно-освітні заклади та заходи</t>
  </si>
  <si>
    <t>120000</t>
  </si>
  <si>
    <t>Засоби масової інформації</t>
  </si>
  <si>
    <t>120100</t>
  </si>
  <si>
    <t>Телебачення і радіомовлення</t>
  </si>
  <si>
    <t>120201</t>
  </si>
  <si>
    <t>Періодичні видання (газети та журнали)</t>
  </si>
  <si>
    <t>130000</t>
  </si>
  <si>
    <t>Фізична культура і спорт</t>
  </si>
  <si>
    <t>130102</t>
  </si>
  <si>
    <t>Проведення навчально-тренувальних зборів і змагань</t>
  </si>
  <si>
    <t>130107</t>
  </si>
  <si>
    <t>Утримання та навчально-тренувальна робота дитячо-юнацьких спортивних шкіл</t>
  </si>
  <si>
    <t>130203</t>
  </si>
  <si>
    <t>Утримання та навчально-тренувальна робота дитячо-юнацьких спортивних шкіл (які підпорядковані громадським організаціям фізкультурно-спортивної спрямованості)</t>
  </si>
  <si>
    <t>130204</t>
  </si>
  <si>
    <t>Утримання апарату управління громадських фізкультурно-спортивних організацій (ФСТ `Колос`)</t>
  </si>
  <si>
    <t>150000</t>
  </si>
  <si>
    <t>Будівництво</t>
  </si>
  <si>
    <t>150101</t>
  </si>
  <si>
    <t>Капітальні вкладення</t>
  </si>
  <si>
    <t>160000</t>
  </si>
  <si>
    <t>Сільське і лісове господарство, рибне господарство та мисливство</t>
  </si>
  <si>
    <t>160101</t>
  </si>
  <si>
    <t>Землеустрій</t>
  </si>
  <si>
    <t>160903</t>
  </si>
  <si>
    <t>Програми в галузі сільського господарства, лісового господарства, рибальства та мисливства</t>
  </si>
  <si>
    <t>170000</t>
  </si>
  <si>
    <t>Транспорт, дорожнє господарство, зв`язок, телекомунікації та інформатика</t>
  </si>
  <si>
    <t>170102</t>
  </si>
  <si>
    <t>Компенсаційні виплати на пільговий проїзд автомобільним транспортом окремим категоріям громадян</t>
  </si>
  <si>
    <t>170901</t>
  </si>
  <si>
    <t>Національна програма інформатизації</t>
  </si>
  <si>
    <t>180000</t>
  </si>
  <si>
    <t>Інші послуги, пов`язані з економічною діяльністю</t>
  </si>
  <si>
    <t>180109</t>
  </si>
  <si>
    <t>Програма стабілізації та соціально-економічного розвитку територій</t>
  </si>
  <si>
    <t>200000</t>
  </si>
  <si>
    <t>Охорона навколишнього природного середовища та ядерна безпека</t>
  </si>
  <si>
    <t>200200</t>
  </si>
  <si>
    <t>Охорона і раціональне використання земель</t>
  </si>
  <si>
    <t>210000</t>
  </si>
  <si>
    <t>Запобігання та ліквідація надзвичайних ситуацій та наслідків стихійного лиха</t>
  </si>
  <si>
    <t>210105</t>
  </si>
  <si>
    <t>Видатки на запобігання та ліквідацію надзвичайних ситуацій та наслідків стихійного лиха</t>
  </si>
  <si>
    <t>240000</t>
  </si>
  <si>
    <t>Цільові фонди</t>
  </si>
  <si>
    <t>240602</t>
  </si>
  <si>
    <t>Утилізація відходів</t>
  </si>
  <si>
    <t>240900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</si>
  <si>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</si>
  <si>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250000</t>
  </si>
  <si>
    <t>Видатки, не віднесені до основних груп</t>
  </si>
  <si>
    <t>250102</t>
  </si>
  <si>
    <t>Резервний фонд</t>
  </si>
  <si>
    <t>250404</t>
  </si>
  <si>
    <t>Інші видатки</t>
  </si>
  <si>
    <t>250914</t>
  </si>
  <si>
    <t>Витрати, пов`язані з наданням та обслуговуванням державних пільгових кредитів, наданих індивідуальним сільським забудовникам</t>
  </si>
  <si>
    <t>Разом видатків</t>
  </si>
  <si>
    <t>Між бюджетні трансферти</t>
  </si>
  <si>
    <t>250311</t>
  </si>
  <si>
    <t>Дотації вирівнювання, що передаються з районних та міських (міст Києва і Севастополя, міст республіканського і обласного значення) бюджетів</t>
  </si>
  <si>
    <t>250312</t>
  </si>
  <si>
    <t>Додаткова дотація з державного бюджету місцевим бюджетам на забезпечення виплат, пов`язаних із підвищенням рівня оплати праці працівників бюджетної сфери, в тому числі на підвищення посадового окладу працівника першого тарифного розряду Єдиної тарифної сі</t>
  </si>
  <si>
    <t>250313</t>
  </si>
  <si>
    <t>Додаткова дотація з державного бюджету на вирівнювання фінансової забезпеченості місцевих бюджетів</t>
  </si>
  <si>
    <t>Субвенції</t>
  </si>
  <si>
    <t>250342</t>
  </si>
  <si>
    <t>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рад, що потребують працевлаштування в зв`язку із закінченням строку</t>
  </si>
  <si>
    <t>250344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</si>
  <si>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</si>
  <si>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250380</t>
  </si>
  <si>
    <t>Інші субвенції</t>
  </si>
  <si>
    <t>250382</t>
  </si>
  <si>
    <t>Субвенція з державного бюджету місцевим бюджетам на фінансування Програм - переможців Всеукраїнського конкурсу проектів та програм розвитку місцевого самоврядування</t>
  </si>
  <si>
    <t>Всього видатків</t>
  </si>
  <si>
    <t xml:space="preserve">Зміни до додатка №2 </t>
  </si>
  <si>
    <t xml:space="preserve"> рішення районної ради "Про районний бюджет на 2011 рік"</t>
  </si>
  <si>
    <t xml:space="preserve">"Видатки районного бюджету на 2011 рік за тимчасовою класифікацією видатків та кредитування місцевих бюджетів"  </t>
  </si>
  <si>
    <t xml:space="preserve">До розпорядження голови </t>
  </si>
  <si>
    <t>райдержадміністрації</t>
  </si>
  <si>
    <t>Керівник апарату райдержадміністрації</t>
  </si>
  <si>
    <t>О.Ващук</t>
  </si>
  <si>
    <t xml:space="preserve">від 29.09.2011 № 307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</si>
</sst>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7"/>
      <color indexed="8"/>
      <name val="Calibri"/>
      <family val="2"/>
      <charset val="204"/>
    </font>
    <font>
      <sz val="10"/>
      <color indexed="8"/>
      <name val="MS Sans Serif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.25"/>
      <color indexed="8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0" fillId="0" borderId="1" xfId="0" quotePrefix="1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/>
    <xf numFmtId="0" fontId="0" fillId="0" borderId="0" xfId="0" applyAlignment="1"/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6" fillId="0" borderId="0" xfId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2"/>
  <sheetViews>
    <sheetView tabSelected="1" workbookViewId="0">
      <selection activeCell="K4" sqref="K4"/>
    </sheetView>
  </sheetViews>
  <sheetFormatPr defaultRowHeight="15"/>
  <cols>
    <col min="2" max="2" width="39" customWidth="1"/>
    <col min="3" max="3" width="12.5703125" bestFit="1" customWidth="1"/>
    <col min="4" max="4" width="11.5703125" bestFit="1" customWidth="1"/>
    <col min="5" max="5" width="11" customWidth="1"/>
    <col min="6" max="7" width="10.5703125" bestFit="1" customWidth="1"/>
    <col min="8" max="8" width="9.5703125" bestFit="1" customWidth="1"/>
    <col min="9" max="9" width="11" customWidth="1"/>
    <col min="10" max="11" width="10.5703125" bestFit="1" customWidth="1"/>
    <col min="12" max="12" width="15.7109375" customWidth="1"/>
    <col min="13" max="13" width="12.5703125" bestFit="1" customWidth="1"/>
  </cols>
  <sheetData>
    <row r="1" spans="1:13">
      <c r="A1" t="s">
        <v>0</v>
      </c>
      <c r="K1" t="s">
        <v>1</v>
      </c>
    </row>
    <row r="2" spans="1:13">
      <c r="K2" t="s">
        <v>226</v>
      </c>
    </row>
    <row r="3" spans="1:13">
      <c r="K3" t="s">
        <v>227</v>
      </c>
    </row>
    <row r="4" spans="1:13">
      <c r="K4" t="s">
        <v>230</v>
      </c>
    </row>
    <row r="5" spans="1:13" ht="18.75">
      <c r="E5" s="18" t="s">
        <v>223</v>
      </c>
    </row>
    <row r="6" spans="1:13" ht="18.75">
      <c r="A6" s="16"/>
      <c r="B6" s="17"/>
      <c r="C6" s="17"/>
      <c r="D6" s="17"/>
      <c r="E6" s="19" t="s">
        <v>224</v>
      </c>
      <c r="F6" s="17"/>
      <c r="G6" s="17"/>
      <c r="H6" s="17"/>
      <c r="I6" s="17"/>
      <c r="J6" s="17"/>
      <c r="K6" s="17"/>
      <c r="L6" s="17"/>
      <c r="M6" s="17"/>
    </row>
    <row r="7" spans="1:13" ht="18.75">
      <c r="A7" s="16"/>
      <c r="B7" s="17"/>
      <c r="C7" s="17"/>
      <c r="D7" s="17"/>
      <c r="E7" s="20" t="s">
        <v>225</v>
      </c>
      <c r="F7" s="17"/>
      <c r="G7" s="17"/>
      <c r="H7" s="17"/>
      <c r="I7" s="17"/>
      <c r="J7" s="17"/>
      <c r="K7" s="17"/>
      <c r="L7" s="17"/>
      <c r="M7" s="17"/>
    </row>
    <row r="8" spans="1:13">
      <c r="M8" s="1" t="s">
        <v>2</v>
      </c>
    </row>
    <row r="9" spans="1:13">
      <c r="A9" s="23" t="s">
        <v>3</v>
      </c>
      <c r="B9" s="22" t="s">
        <v>4</v>
      </c>
      <c r="C9" s="22" t="s">
        <v>5</v>
      </c>
      <c r="D9" s="22"/>
      <c r="E9" s="22"/>
      <c r="F9" s="22" t="s">
        <v>10</v>
      </c>
      <c r="G9" s="22"/>
      <c r="H9" s="22"/>
      <c r="I9" s="22"/>
      <c r="J9" s="22"/>
      <c r="K9" s="22"/>
      <c r="L9" s="22"/>
      <c r="M9" s="24" t="s">
        <v>15</v>
      </c>
    </row>
    <row r="10" spans="1:13">
      <c r="A10" s="22"/>
      <c r="B10" s="22"/>
      <c r="C10" s="22" t="s">
        <v>6</v>
      </c>
      <c r="D10" s="22" t="s">
        <v>7</v>
      </c>
      <c r="E10" s="22"/>
      <c r="F10" s="22" t="s">
        <v>6</v>
      </c>
      <c r="G10" s="22" t="s">
        <v>11</v>
      </c>
      <c r="H10" s="22" t="s">
        <v>7</v>
      </c>
      <c r="I10" s="22"/>
      <c r="J10" s="22" t="s">
        <v>12</v>
      </c>
      <c r="K10" s="22" t="s">
        <v>7</v>
      </c>
      <c r="L10" s="22"/>
      <c r="M10" s="22"/>
    </row>
    <row r="11" spans="1:13" ht="47.25" customHeight="1">
      <c r="A11" s="22"/>
      <c r="B11" s="22"/>
      <c r="C11" s="22"/>
      <c r="D11" s="22" t="s">
        <v>8</v>
      </c>
      <c r="E11" s="22" t="s">
        <v>9</v>
      </c>
      <c r="F11" s="22"/>
      <c r="G11" s="22"/>
      <c r="H11" s="22" t="s">
        <v>8</v>
      </c>
      <c r="I11" s="22" t="s">
        <v>9</v>
      </c>
      <c r="J11" s="22"/>
      <c r="K11" s="22" t="s">
        <v>13</v>
      </c>
      <c r="L11" s="23" t="s">
        <v>14</v>
      </c>
      <c r="M11" s="22"/>
    </row>
    <row r="12" spans="1:13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</row>
    <row r="13" spans="1:13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5" t="s">
        <v>16</v>
      </c>
    </row>
    <row r="14" spans="1:13" hidden="1">
      <c r="A14" s="6" t="s">
        <v>17</v>
      </c>
      <c r="B14" s="7" t="s">
        <v>18</v>
      </c>
      <c r="C14" s="8">
        <v>842176</v>
      </c>
      <c r="D14" s="8">
        <v>492373</v>
      </c>
      <c r="E14" s="8">
        <v>68520</v>
      </c>
      <c r="F14" s="8">
        <v>2500</v>
      </c>
      <c r="G14" s="8">
        <v>2500</v>
      </c>
      <c r="H14" s="8">
        <v>0</v>
      </c>
      <c r="I14" s="8">
        <v>0</v>
      </c>
      <c r="J14" s="8">
        <v>0</v>
      </c>
      <c r="K14" s="8">
        <v>0</v>
      </c>
      <c r="L14" s="8"/>
      <c r="M14" s="9">
        <f t="shared" ref="M14:M45" si="0">C14+F14</f>
        <v>844676</v>
      </c>
    </row>
    <row r="15" spans="1:13" hidden="1">
      <c r="A15" s="10" t="s">
        <v>19</v>
      </c>
      <c r="B15" s="11" t="s">
        <v>20</v>
      </c>
      <c r="C15" s="12">
        <v>842176</v>
      </c>
      <c r="D15" s="12">
        <v>492373</v>
      </c>
      <c r="E15" s="12">
        <v>68520</v>
      </c>
      <c r="F15" s="12">
        <v>2500</v>
      </c>
      <c r="G15" s="12">
        <v>2500</v>
      </c>
      <c r="H15" s="12">
        <v>0</v>
      </c>
      <c r="I15" s="12">
        <v>0</v>
      </c>
      <c r="J15" s="12">
        <v>0</v>
      </c>
      <c r="K15" s="12">
        <v>0</v>
      </c>
      <c r="L15" s="12"/>
      <c r="M15" s="13">
        <f t="shared" si="0"/>
        <v>844676</v>
      </c>
    </row>
    <row r="16" spans="1:13" hidden="1">
      <c r="A16" s="6" t="s">
        <v>21</v>
      </c>
      <c r="B16" s="7" t="s">
        <v>22</v>
      </c>
      <c r="C16" s="8">
        <v>73788346</v>
      </c>
      <c r="D16" s="8">
        <v>45924866</v>
      </c>
      <c r="E16" s="8">
        <v>5412000</v>
      </c>
      <c r="F16" s="8">
        <v>937000</v>
      </c>
      <c r="G16" s="8">
        <v>137000</v>
      </c>
      <c r="H16" s="8">
        <v>24700</v>
      </c>
      <c r="I16" s="8">
        <v>0</v>
      </c>
      <c r="J16" s="8">
        <v>800000</v>
      </c>
      <c r="K16" s="8">
        <v>800000</v>
      </c>
      <c r="L16" s="8"/>
      <c r="M16" s="9">
        <f t="shared" si="0"/>
        <v>74725346</v>
      </c>
    </row>
    <row r="17" spans="1:13" ht="60" hidden="1">
      <c r="A17" s="10" t="s">
        <v>23</v>
      </c>
      <c r="B17" s="11" t="s">
        <v>24</v>
      </c>
      <c r="C17" s="12">
        <v>68501980</v>
      </c>
      <c r="D17" s="12">
        <v>42828900</v>
      </c>
      <c r="E17" s="12">
        <v>5098000</v>
      </c>
      <c r="F17" s="12">
        <v>850000</v>
      </c>
      <c r="G17" s="12">
        <v>50000</v>
      </c>
      <c r="H17" s="12">
        <v>0</v>
      </c>
      <c r="I17" s="12">
        <v>0</v>
      </c>
      <c r="J17" s="12">
        <v>800000</v>
      </c>
      <c r="K17" s="12">
        <v>800000</v>
      </c>
      <c r="L17" s="12"/>
      <c r="M17" s="13">
        <f t="shared" si="0"/>
        <v>69351980</v>
      </c>
    </row>
    <row r="18" spans="1:13" hidden="1">
      <c r="A18" s="10" t="s">
        <v>25</v>
      </c>
      <c r="B18" s="11" t="s">
        <v>26</v>
      </c>
      <c r="C18" s="12">
        <v>377000</v>
      </c>
      <c r="D18" s="12">
        <v>275600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/>
      <c r="M18" s="13">
        <f t="shared" si="0"/>
        <v>377000</v>
      </c>
    </row>
    <row r="19" spans="1:13" ht="30" hidden="1">
      <c r="A19" s="10" t="s">
        <v>27</v>
      </c>
      <c r="B19" s="11" t="s">
        <v>28</v>
      </c>
      <c r="C19" s="12">
        <v>116000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/>
      <c r="M19" s="13">
        <f t="shared" si="0"/>
        <v>116000</v>
      </c>
    </row>
    <row r="20" spans="1:13" ht="30" hidden="1">
      <c r="A20" s="10" t="s">
        <v>29</v>
      </c>
      <c r="B20" s="11" t="s">
        <v>30</v>
      </c>
      <c r="C20" s="12">
        <v>1266386</v>
      </c>
      <c r="D20" s="12">
        <v>754086</v>
      </c>
      <c r="E20" s="12">
        <v>178000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/>
      <c r="M20" s="13">
        <f t="shared" si="0"/>
        <v>1266386</v>
      </c>
    </row>
    <row r="21" spans="1:13" ht="30" hidden="1">
      <c r="A21" s="10" t="s">
        <v>31</v>
      </c>
      <c r="B21" s="11" t="s">
        <v>32</v>
      </c>
      <c r="C21" s="12">
        <v>732480</v>
      </c>
      <c r="D21" s="12">
        <v>491880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/>
      <c r="M21" s="13">
        <f t="shared" si="0"/>
        <v>732480</v>
      </c>
    </row>
    <row r="22" spans="1:13" ht="30" hidden="1">
      <c r="A22" s="10" t="s">
        <v>33</v>
      </c>
      <c r="B22" s="11" t="s">
        <v>34</v>
      </c>
      <c r="C22" s="12">
        <v>1043800</v>
      </c>
      <c r="D22" s="12">
        <v>579800</v>
      </c>
      <c r="E22" s="12">
        <v>117000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/>
      <c r="M22" s="13">
        <f t="shared" si="0"/>
        <v>1043800</v>
      </c>
    </row>
    <row r="23" spans="1:13" ht="30" hidden="1">
      <c r="A23" s="10" t="s">
        <v>35</v>
      </c>
      <c r="B23" s="11" t="s">
        <v>36</v>
      </c>
      <c r="C23" s="12">
        <v>269700</v>
      </c>
      <c r="D23" s="12">
        <v>175600</v>
      </c>
      <c r="E23" s="12">
        <v>0</v>
      </c>
      <c r="F23" s="12">
        <v>27000</v>
      </c>
      <c r="G23" s="12">
        <v>27000</v>
      </c>
      <c r="H23" s="12">
        <v>0</v>
      </c>
      <c r="I23" s="12">
        <v>0</v>
      </c>
      <c r="J23" s="12">
        <v>0</v>
      </c>
      <c r="K23" s="12">
        <v>0</v>
      </c>
      <c r="L23" s="12"/>
      <c r="M23" s="13">
        <f t="shared" si="0"/>
        <v>296700</v>
      </c>
    </row>
    <row r="24" spans="1:13" hidden="1">
      <c r="A24" s="10" t="s">
        <v>37</v>
      </c>
      <c r="B24" s="11" t="s">
        <v>38</v>
      </c>
      <c r="C24" s="12">
        <v>1196000</v>
      </c>
      <c r="D24" s="12">
        <v>819000</v>
      </c>
      <c r="E24" s="12">
        <v>19000</v>
      </c>
      <c r="F24" s="12">
        <v>60000</v>
      </c>
      <c r="G24" s="12">
        <v>60000</v>
      </c>
      <c r="H24" s="12">
        <v>24700</v>
      </c>
      <c r="I24" s="12">
        <v>0</v>
      </c>
      <c r="J24" s="12">
        <v>0</v>
      </c>
      <c r="K24" s="12">
        <v>0</v>
      </c>
      <c r="L24" s="12"/>
      <c r="M24" s="13">
        <f t="shared" si="0"/>
        <v>1256000</v>
      </c>
    </row>
    <row r="25" spans="1:13" hidden="1">
      <c r="A25" s="10" t="s">
        <v>39</v>
      </c>
      <c r="B25" s="11" t="s">
        <v>40</v>
      </c>
      <c r="C25" s="12">
        <v>275000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/>
      <c r="M25" s="13">
        <f t="shared" si="0"/>
        <v>275000</v>
      </c>
    </row>
    <row r="26" spans="1:13" ht="45" hidden="1">
      <c r="A26" s="10" t="s">
        <v>41</v>
      </c>
      <c r="B26" s="11" t="s">
        <v>42</v>
      </c>
      <c r="C26" s="12">
        <v>10000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/>
      <c r="M26" s="13">
        <f t="shared" si="0"/>
        <v>10000</v>
      </c>
    </row>
    <row r="27" spans="1:13" hidden="1">
      <c r="A27" s="6" t="s">
        <v>43</v>
      </c>
      <c r="B27" s="7" t="s">
        <v>44</v>
      </c>
      <c r="C27" s="8">
        <v>26339524</v>
      </c>
      <c r="D27" s="8">
        <v>15690080</v>
      </c>
      <c r="E27" s="8">
        <v>2530900</v>
      </c>
      <c r="F27" s="8">
        <v>931416</v>
      </c>
      <c r="G27" s="8">
        <v>854000</v>
      </c>
      <c r="H27" s="8">
        <v>360000</v>
      </c>
      <c r="I27" s="8">
        <v>65000</v>
      </c>
      <c r="J27" s="8">
        <v>77416</v>
      </c>
      <c r="K27" s="8">
        <v>17416</v>
      </c>
      <c r="L27" s="8"/>
      <c r="M27" s="9">
        <f t="shared" si="0"/>
        <v>27270940</v>
      </c>
    </row>
    <row r="28" spans="1:13" hidden="1">
      <c r="A28" s="10" t="s">
        <v>45</v>
      </c>
      <c r="B28" s="11" t="s">
        <v>46</v>
      </c>
      <c r="C28" s="12">
        <v>21078574</v>
      </c>
      <c r="D28" s="12">
        <v>12013580</v>
      </c>
      <c r="E28" s="12">
        <v>2413500</v>
      </c>
      <c r="F28" s="12">
        <v>931416</v>
      </c>
      <c r="G28" s="12">
        <v>854000</v>
      </c>
      <c r="H28" s="12">
        <v>360000</v>
      </c>
      <c r="I28" s="12">
        <v>65000</v>
      </c>
      <c r="J28" s="12">
        <v>77416</v>
      </c>
      <c r="K28" s="12">
        <v>17416</v>
      </c>
      <c r="L28" s="12"/>
      <c r="M28" s="13">
        <f t="shared" si="0"/>
        <v>22009990</v>
      </c>
    </row>
    <row r="29" spans="1:13" ht="60" hidden="1">
      <c r="A29" s="10" t="s">
        <v>47</v>
      </c>
      <c r="B29" s="11" t="s">
        <v>48</v>
      </c>
      <c r="C29" s="12">
        <v>2214550</v>
      </c>
      <c r="D29" s="12">
        <v>1602500</v>
      </c>
      <c r="E29" s="12">
        <v>50100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/>
      <c r="M29" s="13">
        <f t="shared" si="0"/>
        <v>2214550</v>
      </c>
    </row>
    <row r="30" spans="1:13" hidden="1">
      <c r="A30" s="10" t="s">
        <v>49</v>
      </c>
      <c r="B30" s="11" t="s">
        <v>50</v>
      </c>
      <c r="C30" s="12">
        <v>2627100</v>
      </c>
      <c r="D30" s="12">
        <v>1824000</v>
      </c>
      <c r="E30" s="12">
        <v>67300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/>
      <c r="M30" s="13">
        <f t="shared" si="0"/>
        <v>2627100</v>
      </c>
    </row>
    <row r="31" spans="1:13" hidden="1">
      <c r="A31" s="10" t="s">
        <v>51</v>
      </c>
      <c r="B31" s="11" t="s">
        <v>52</v>
      </c>
      <c r="C31" s="12">
        <v>349300</v>
      </c>
      <c r="D31" s="12">
        <v>250000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/>
      <c r="M31" s="13">
        <f t="shared" si="0"/>
        <v>349300</v>
      </c>
    </row>
    <row r="32" spans="1:13" ht="45" hidden="1">
      <c r="A32" s="10" t="s">
        <v>53</v>
      </c>
      <c r="B32" s="11" t="s">
        <v>54</v>
      </c>
      <c r="C32" s="12">
        <v>70000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/>
      <c r="M32" s="13">
        <f t="shared" si="0"/>
        <v>70000</v>
      </c>
    </row>
    <row r="33" spans="1:13" ht="30">
      <c r="A33" s="6" t="s">
        <v>55</v>
      </c>
      <c r="B33" s="7" t="s">
        <v>56</v>
      </c>
      <c r="C33" s="8">
        <v>87063707.004000008</v>
      </c>
      <c r="D33" s="8">
        <v>2629400</v>
      </c>
      <c r="E33" s="8">
        <v>116500</v>
      </c>
      <c r="F33" s="8">
        <v>171500</v>
      </c>
      <c r="G33" s="8">
        <v>132000</v>
      </c>
      <c r="H33" s="8">
        <v>0</v>
      </c>
      <c r="I33" s="8">
        <v>0</v>
      </c>
      <c r="J33" s="8">
        <v>39500</v>
      </c>
      <c r="K33" s="8">
        <v>39500</v>
      </c>
      <c r="L33" s="8">
        <v>39500</v>
      </c>
      <c r="M33" s="9">
        <f t="shared" si="0"/>
        <v>87235207.004000008</v>
      </c>
    </row>
    <row r="34" spans="1:13" ht="105" hidden="1">
      <c r="A34" s="10" t="s">
        <v>57</v>
      </c>
      <c r="B34" s="11" t="s">
        <v>58</v>
      </c>
      <c r="C34" s="12">
        <v>1140000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/>
      <c r="M34" s="13">
        <f t="shared" si="0"/>
        <v>1140000</v>
      </c>
    </row>
    <row r="35" spans="1:13" ht="105">
      <c r="A35" s="10" t="s">
        <v>59</v>
      </c>
      <c r="B35" s="11" t="s">
        <v>58</v>
      </c>
      <c r="C35" s="12">
        <v>686700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3">
        <f t="shared" si="0"/>
        <v>686700</v>
      </c>
    </row>
    <row r="36" spans="1:13" ht="105" hidden="1">
      <c r="A36" s="10" t="s">
        <v>60</v>
      </c>
      <c r="B36" s="11" t="s">
        <v>61</v>
      </c>
      <c r="C36" s="12">
        <v>66204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/>
      <c r="M36" s="13">
        <f t="shared" si="0"/>
        <v>66204</v>
      </c>
    </row>
    <row r="37" spans="1:13" ht="120" hidden="1">
      <c r="A37" s="10" t="s">
        <v>62</v>
      </c>
      <c r="B37" s="11" t="s">
        <v>63</v>
      </c>
      <c r="C37" s="12">
        <v>133800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/>
      <c r="M37" s="13">
        <f t="shared" si="0"/>
        <v>133800</v>
      </c>
    </row>
    <row r="38" spans="1:13" ht="105" hidden="1">
      <c r="A38" s="10" t="s">
        <v>64</v>
      </c>
      <c r="B38" s="11" t="s">
        <v>65</v>
      </c>
      <c r="C38" s="12">
        <v>990600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/>
      <c r="M38" s="13">
        <f t="shared" si="0"/>
        <v>990600</v>
      </c>
    </row>
    <row r="39" spans="1:13" ht="105">
      <c r="A39" s="10" t="s">
        <v>66</v>
      </c>
      <c r="B39" s="11" t="s">
        <v>67</v>
      </c>
      <c r="C39" s="12">
        <v>2752100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3">
        <f t="shared" si="0"/>
        <v>2752100</v>
      </c>
    </row>
    <row r="40" spans="1:13" ht="105" hidden="1">
      <c r="A40" s="10" t="s">
        <v>68</v>
      </c>
      <c r="B40" s="11" t="s">
        <v>69</v>
      </c>
      <c r="C40" s="12">
        <v>224474.77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/>
      <c r="M40" s="13">
        <f t="shared" si="0"/>
        <v>224474.77</v>
      </c>
    </row>
    <row r="41" spans="1:13" ht="120" hidden="1">
      <c r="A41" s="10" t="s">
        <v>70</v>
      </c>
      <c r="B41" s="11" t="s">
        <v>71</v>
      </c>
      <c r="C41" s="12">
        <v>188000.00399999999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/>
      <c r="M41" s="13">
        <f t="shared" si="0"/>
        <v>188000.00399999999</v>
      </c>
    </row>
    <row r="42" spans="1:13" ht="120">
      <c r="A42" s="10" t="s">
        <v>72</v>
      </c>
      <c r="B42" s="11" t="s">
        <v>71</v>
      </c>
      <c r="C42" s="12">
        <v>156400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3">
        <f t="shared" si="0"/>
        <v>156400</v>
      </c>
    </row>
    <row r="43" spans="1:13" ht="45" hidden="1">
      <c r="A43" s="10" t="s">
        <v>73</v>
      </c>
      <c r="B43" s="11" t="s">
        <v>74</v>
      </c>
      <c r="C43" s="12">
        <v>2453721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/>
      <c r="M43" s="13">
        <f t="shared" si="0"/>
        <v>2453721</v>
      </c>
    </row>
    <row r="44" spans="1:13" ht="30" hidden="1">
      <c r="A44" s="10" t="s">
        <v>75</v>
      </c>
      <c r="B44" s="11" t="s">
        <v>76</v>
      </c>
      <c r="C44" s="12">
        <v>196494.23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/>
      <c r="M44" s="13">
        <f t="shared" si="0"/>
        <v>196494.23</v>
      </c>
    </row>
    <row r="45" spans="1:13" ht="30" hidden="1">
      <c r="A45" s="10" t="s">
        <v>77</v>
      </c>
      <c r="B45" s="11" t="s">
        <v>78</v>
      </c>
      <c r="C45" s="12">
        <v>593000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/>
      <c r="M45" s="13">
        <f t="shared" si="0"/>
        <v>593000</v>
      </c>
    </row>
    <row r="46" spans="1:13" ht="45">
      <c r="A46" s="10" t="s">
        <v>79</v>
      </c>
      <c r="B46" s="11" t="s">
        <v>80</v>
      </c>
      <c r="C46" s="12">
        <v>205100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3">
        <f t="shared" ref="M46:M77" si="1">C46+F46</f>
        <v>205100</v>
      </c>
    </row>
    <row r="47" spans="1:13" ht="30" hidden="1">
      <c r="A47" s="10" t="s">
        <v>81</v>
      </c>
      <c r="B47" s="11" t="s">
        <v>82</v>
      </c>
      <c r="C47" s="12">
        <v>817800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/>
      <c r="M47" s="13">
        <f t="shared" si="1"/>
        <v>817800</v>
      </c>
    </row>
    <row r="48" spans="1:13" ht="30" hidden="1">
      <c r="A48" s="10" t="s">
        <v>83</v>
      </c>
      <c r="B48" s="11" t="s">
        <v>84</v>
      </c>
      <c r="C48" s="12">
        <v>20985200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/>
      <c r="M48" s="13">
        <f t="shared" si="1"/>
        <v>20985200</v>
      </c>
    </row>
    <row r="49" spans="1:13" hidden="1">
      <c r="A49" s="10" t="s">
        <v>85</v>
      </c>
      <c r="B49" s="11" t="s">
        <v>86</v>
      </c>
      <c r="C49" s="12">
        <v>27897200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/>
      <c r="M49" s="13">
        <f t="shared" si="1"/>
        <v>27897200</v>
      </c>
    </row>
    <row r="50" spans="1:13" ht="30" hidden="1">
      <c r="A50" s="10" t="s">
        <v>87</v>
      </c>
      <c r="B50" s="11" t="s">
        <v>88</v>
      </c>
      <c r="C50" s="12">
        <v>457600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/>
      <c r="M50" s="13">
        <f t="shared" si="1"/>
        <v>457600</v>
      </c>
    </row>
    <row r="51" spans="1:13" hidden="1">
      <c r="A51" s="10" t="s">
        <v>89</v>
      </c>
      <c r="B51" s="11" t="s">
        <v>90</v>
      </c>
      <c r="C51" s="12">
        <v>1478200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/>
      <c r="M51" s="13">
        <f t="shared" si="1"/>
        <v>1478200</v>
      </c>
    </row>
    <row r="52" spans="1:13" hidden="1">
      <c r="A52" s="10" t="s">
        <v>91</v>
      </c>
      <c r="B52" s="11" t="s">
        <v>92</v>
      </c>
      <c r="C52" s="12">
        <v>463500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/>
      <c r="M52" s="13">
        <f t="shared" si="1"/>
        <v>463500</v>
      </c>
    </row>
    <row r="53" spans="1:13" hidden="1">
      <c r="A53" s="10" t="s">
        <v>93</v>
      </c>
      <c r="B53" s="11" t="s">
        <v>94</v>
      </c>
      <c r="C53" s="12">
        <v>81200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/>
      <c r="M53" s="13">
        <f t="shared" si="1"/>
        <v>81200</v>
      </c>
    </row>
    <row r="54" spans="1:13" ht="30" hidden="1">
      <c r="A54" s="10" t="s">
        <v>95</v>
      </c>
      <c r="B54" s="11" t="s">
        <v>96</v>
      </c>
      <c r="C54" s="12">
        <v>10421400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/>
      <c r="M54" s="13">
        <f t="shared" si="1"/>
        <v>10421400</v>
      </c>
    </row>
    <row r="55" spans="1:13" ht="45" hidden="1">
      <c r="A55" s="10" t="s">
        <v>97</v>
      </c>
      <c r="B55" s="11" t="s">
        <v>98</v>
      </c>
      <c r="C55" s="12">
        <v>201000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/>
      <c r="M55" s="13">
        <f t="shared" si="1"/>
        <v>201000</v>
      </c>
    </row>
    <row r="56" spans="1:13" ht="60" hidden="1">
      <c r="A56" s="10" t="s">
        <v>99</v>
      </c>
      <c r="B56" s="11" t="s">
        <v>100</v>
      </c>
      <c r="C56" s="12">
        <v>203600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/>
      <c r="M56" s="13">
        <f t="shared" si="1"/>
        <v>203600</v>
      </c>
    </row>
    <row r="57" spans="1:13" ht="30" hidden="1">
      <c r="A57" s="10" t="s">
        <v>101</v>
      </c>
      <c r="B57" s="11" t="s">
        <v>102</v>
      </c>
      <c r="C57" s="12">
        <v>47400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/>
      <c r="M57" s="13">
        <f t="shared" si="1"/>
        <v>47400</v>
      </c>
    </row>
    <row r="58" spans="1:13" ht="30" hidden="1">
      <c r="A58" s="10" t="s">
        <v>103</v>
      </c>
      <c r="B58" s="11" t="s">
        <v>104</v>
      </c>
      <c r="C58" s="12">
        <v>204227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/>
      <c r="M58" s="13">
        <f t="shared" si="1"/>
        <v>204227</v>
      </c>
    </row>
    <row r="59" spans="1:13" ht="30" hidden="1">
      <c r="A59" s="10" t="s">
        <v>105</v>
      </c>
      <c r="B59" s="11" t="s">
        <v>106</v>
      </c>
      <c r="C59" s="12">
        <v>15549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/>
      <c r="M59" s="13">
        <f t="shared" si="1"/>
        <v>15549</v>
      </c>
    </row>
    <row r="60" spans="1:13" hidden="1">
      <c r="A60" s="10" t="s">
        <v>107</v>
      </c>
      <c r="B60" s="11" t="s">
        <v>108</v>
      </c>
      <c r="C60" s="12">
        <v>30000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/>
      <c r="M60" s="13">
        <f t="shared" si="1"/>
        <v>30000</v>
      </c>
    </row>
    <row r="61" spans="1:13" ht="30" hidden="1">
      <c r="A61" s="10" t="s">
        <v>109</v>
      </c>
      <c r="B61" s="11" t="s">
        <v>110</v>
      </c>
      <c r="C61" s="12">
        <v>144486</v>
      </c>
      <c r="D61" s="12">
        <v>102100</v>
      </c>
      <c r="E61" s="12">
        <v>5000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/>
      <c r="M61" s="13">
        <f t="shared" si="1"/>
        <v>144486</v>
      </c>
    </row>
    <row r="62" spans="1:13" ht="30" hidden="1">
      <c r="A62" s="10" t="s">
        <v>111</v>
      </c>
      <c r="B62" s="11" t="s">
        <v>112</v>
      </c>
      <c r="C62" s="12">
        <v>5000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/>
      <c r="M62" s="13">
        <f t="shared" si="1"/>
        <v>5000</v>
      </c>
    </row>
    <row r="63" spans="1:13" ht="30" hidden="1">
      <c r="A63" s="10" t="s">
        <v>113</v>
      </c>
      <c r="B63" s="11" t="s">
        <v>114</v>
      </c>
      <c r="C63" s="12">
        <v>19000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/>
      <c r="M63" s="13">
        <f t="shared" si="1"/>
        <v>19000</v>
      </c>
    </row>
    <row r="64" spans="1:13" ht="30" hidden="1">
      <c r="A64" s="10" t="s">
        <v>115</v>
      </c>
      <c r="B64" s="11" t="s">
        <v>116</v>
      </c>
      <c r="C64" s="12">
        <v>7000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/>
      <c r="M64" s="13">
        <f t="shared" si="1"/>
        <v>7000</v>
      </c>
    </row>
    <row r="65" spans="1:13" ht="90" hidden="1">
      <c r="A65" s="10" t="s">
        <v>117</v>
      </c>
      <c r="B65" s="11" t="s">
        <v>118</v>
      </c>
      <c r="C65" s="12">
        <v>30000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/>
      <c r="M65" s="13">
        <f t="shared" si="1"/>
        <v>30000</v>
      </c>
    </row>
    <row r="66" spans="1:13" ht="45" hidden="1">
      <c r="A66" s="10" t="s">
        <v>119</v>
      </c>
      <c r="B66" s="11" t="s">
        <v>120</v>
      </c>
      <c r="C66" s="12">
        <v>3523517</v>
      </c>
      <c r="D66" s="12">
        <v>2418700</v>
      </c>
      <c r="E66" s="12">
        <v>111500</v>
      </c>
      <c r="F66" s="12">
        <v>171500</v>
      </c>
      <c r="G66" s="12">
        <v>132000</v>
      </c>
      <c r="H66" s="12">
        <v>0</v>
      </c>
      <c r="I66" s="12">
        <v>0</v>
      </c>
      <c r="J66" s="12">
        <v>39500</v>
      </c>
      <c r="K66" s="12">
        <v>39500</v>
      </c>
      <c r="L66" s="12"/>
      <c r="M66" s="13">
        <f t="shared" si="1"/>
        <v>3695017</v>
      </c>
    </row>
    <row r="67" spans="1:13" ht="45" hidden="1">
      <c r="A67" s="10" t="s">
        <v>121</v>
      </c>
      <c r="B67" s="11" t="s">
        <v>122</v>
      </c>
      <c r="C67" s="12">
        <v>155600</v>
      </c>
      <c r="D67" s="12">
        <v>108600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/>
      <c r="M67" s="13">
        <f t="shared" si="1"/>
        <v>155600</v>
      </c>
    </row>
    <row r="68" spans="1:13" ht="30" hidden="1">
      <c r="A68" s="10" t="s">
        <v>123</v>
      </c>
      <c r="B68" s="11" t="s">
        <v>124</v>
      </c>
      <c r="C68" s="12">
        <v>30000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/>
      <c r="M68" s="13">
        <f t="shared" si="1"/>
        <v>30000</v>
      </c>
    </row>
    <row r="69" spans="1:13" ht="45" hidden="1">
      <c r="A69" s="10" t="s">
        <v>125</v>
      </c>
      <c r="B69" s="11" t="s">
        <v>126</v>
      </c>
      <c r="C69" s="12">
        <v>10000200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/>
      <c r="M69" s="13">
        <f t="shared" si="1"/>
        <v>10000200</v>
      </c>
    </row>
    <row r="70" spans="1:13" ht="60" hidden="1">
      <c r="A70" s="10" t="s">
        <v>127</v>
      </c>
      <c r="B70" s="11" t="s">
        <v>128</v>
      </c>
      <c r="C70" s="12">
        <v>58434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/>
      <c r="M70" s="13">
        <f t="shared" si="1"/>
        <v>58434</v>
      </c>
    </row>
    <row r="71" spans="1:13" ht="30" hidden="1">
      <c r="A71" s="10" t="s">
        <v>129</v>
      </c>
      <c r="B71" s="11" t="s">
        <v>130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/>
      <c r="M71" s="13">
        <f t="shared" si="1"/>
        <v>0</v>
      </c>
    </row>
    <row r="72" spans="1:13" hidden="1">
      <c r="A72" s="6" t="s">
        <v>131</v>
      </c>
      <c r="B72" s="7" t="s">
        <v>132</v>
      </c>
      <c r="C72" s="8">
        <v>0</v>
      </c>
      <c r="D72" s="8">
        <v>0</v>
      </c>
      <c r="E72" s="8">
        <v>0</v>
      </c>
      <c r="F72" s="8">
        <v>4000</v>
      </c>
      <c r="G72" s="8">
        <v>0</v>
      </c>
      <c r="H72" s="8">
        <v>0</v>
      </c>
      <c r="I72" s="8">
        <v>0</v>
      </c>
      <c r="J72" s="8">
        <v>4000</v>
      </c>
      <c r="K72" s="8">
        <v>4000</v>
      </c>
      <c r="L72" s="8"/>
      <c r="M72" s="9">
        <f t="shared" si="1"/>
        <v>4000</v>
      </c>
    </row>
    <row r="73" spans="1:13" ht="60" hidden="1">
      <c r="A73" s="10" t="s">
        <v>133</v>
      </c>
      <c r="B73" s="11" t="s">
        <v>134</v>
      </c>
      <c r="C73" s="12">
        <v>0</v>
      </c>
      <c r="D73" s="12">
        <v>0</v>
      </c>
      <c r="E73" s="12">
        <v>0</v>
      </c>
      <c r="F73" s="12">
        <v>4000</v>
      </c>
      <c r="G73" s="12">
        <v>0</v>
      </c>
      <c r="H73" s="12">
        <v>0</v>
      </c>
      <c r="I73" s="12">
        <v>0</v>
      </c>
      <c r="J73" s="12">
        <v>4000</v>
      </c>
      <c r="K73" s="12">
        <v>4000</v>
      </c>
      <c r="L73" s="12"/>
      <c r="M73" s="13">
        <f t="shared" si="1"/>
        <v>4000</v>
      </c>
    </row>
    <row r="74" spans="1:13" hidden="1">
      <c r="A74" s="6" t="s">
        <v>135</v>
      </c>
      <c r="B74" s="7" t="s">
        <v>136</v>
      </c>
      <c r="C74" s="8">
        <v>5041014</v>
      </c>
      <c r="D74" s="8">
        <v>3109000</v>
      </c>
      <c r="E74" s="8">
        <v>305000</v>
      </c>
      <c r="F74" s="8">
        <v>420933</v>
      </c>
      <c r="G74" s="8">
        <v>167700</v>
      </c>
      <c r="H74" s="8">
        <v>85000</v>
      </c>
      <c r="I74" s="8">
        <v>8000</v>
      </c>
      <c r="J74" s="8">
        <v>253233</v>
      </c>
      <c r="K74" s="8">
        <v>190633</v>
      </c>
      <c r="L74" s="8"/>
      <c r="M74" s="9">
        <f t="shared" si="1"/>
        <v>5461947</v>
      </c>
    </row>
    <row r="75" spans="1:13" hidden="1">
      <c r="A75" s="10" t="s">
        <v>137</v>
      </c>
      <c r="B75" s="11" t="s">
        <v>138</v>
      </c>
      <c r="C75" s="12">
        <v>2629000</v>
      </c>
      <c r="D75" s="12">
        <v>1770000</v>
      </c>
      <c r="E75" s="12">
        <v>96500</v>
      </c>
      <c r="F75" s="12">
        <v>104247</v>
      </c>
      <c r="G75" s="12">
        <v>15000</v>
      </c>
      <c r="H75" s="12">
        <v>0</v>
      </c>
      <c r="I75" s="12">
        <v>3000</v>
      </c>
      <c r="J75" s="12">
        <v>89247</v>
      </c>
      <c r="K75" s="12">
        <v>67947</v>
      </c>
      <c r="L75" s="12"/>
      <c r="M75" s="13">
        <f t="shared" si="1"/>
        <v>2733247</v>
      </c>
    </row>
    <row r="76" spans="1:13" hidden="1">
      <c r="A76" s="10" t="s">
        <v>139</v>
      </c>
      <c r="B76" s="11" t="s">
        <v>140</v>
      </c>
      <c r="C76" s="12">
        <v>101800</v>
      </c>
      <c r="D76" s="12">
        <v>42000</v>
      </c>
      <c r="E76" s="12">
        <v>13000</v>
      </c>
      <c r="F76" s="12">
        <v>20000</v>
      </c>
      <c r="G76" s="12">
        <v>0</v>
      </c>
      <c r="H76" s="12">
        <v>0</v>
      </c>
      <c r="I76" s="12">
        <v>0</v>
      </c>
      <c r="J76" s="12">
        <v>20000</v>
      </c>
      <c r="K76" s="12">
        <v>20000</v>
      </c>
      <c r="L76" s="12"/>
      <c r="M76" s="13">
        <f t="shared" si="1"/>
        <v>121800</v>
      </c>
    </row>
    <row r="77" spans="1:13" ht="30" hidden="1">
      <c r="A77" s="10" t="s">
        <v>141</v>
      </c>
      <c r="B77" s="11" t="s">
        <v>142</v>
      </c>
      <c r="C77" s="12">
        <v>828000</v>
      </c>
      <c r="D77" s="12">
        <v>415000</v>
      </c>
      <c r="E77" s="12">
        <v>135000</v>
      </c>
      <c r="F77" s="12">
        <v>194000</v>
      </c>
      <c r="G77" s="12">
        <v>152700</v>
      </c>
      <c r="H77" s="12">
        <v>85000</v>
      </c>
      <c r="I77" s="12">
        <v>5000</v>
      </c>
      <c r="J77" s="12">
        <v>41300</v>
      </c>
      <c r="K77" s="12">
        <v>0</v>
      </c>
      <c r="L77" s="12"/>
      <c r="M77" s="13">
        <f t="shared" si="1"/>
        <v>1022000</v>
      </c>
    </row>
    <row r="78" spans="1:13" hidden="1">
      <c r="A78" s="10" t="s">
        <v>143</v>
      </c>
      <c r="B78" s="11" t="s">
        <v>144</v>
      </c>
      <c r="C78" s="12">
        <v>1170464</v>
      </c>
      <c r="D78" s="12">
        <v>795000</v>
      </c>
      <c r="E78" s="12">
        <v>60500</v>
      </c>
      <c r="F78" s="12">
        <v>92686</v>
      </c>
      <c r="G78" s="12">
        <v>0</v>
      </c>
      <c r="H78" s="12">
        <v>0</v>
      </c>
      <c r="I78" s="12">
        <v>0</v>
      </c>
      <c r="J78" s="12">
        <v>92686</v>
      </c>
      <c r="K78" s="12">
        <v>92686</v>
      </c>
      <c r="L78" s="12"/>
      <c r="M78" s="13">
        <f t="shared" ref="M78:M109" si="2">C78+F78</f>
        <v>1263150</v>
      </c>
    </row>
    <row r="79" spans="1:13" ht="30" hidden="1">
      <c r="A79" s="10" t="s">
        <v>145</v>
      </c>
      <c r="B79" s="11" t="s">
        <v>146</v>
      </c>
      <c r="C79" s="12">
        <v>311750</v>
      </c>
      <c r="D79" s="12">
        <v>87000</v>
      </c>
      <c r="E79" s="12">
        <v>0</v>
      </c>
      <c r="F79" s="12">
        <v>10000</v>
      </c>
      <c r="G79" s="12">
        <v>0</v>
      </c>
      <c r="H79" s="12">
        <v>0</v>
      </c>
      <c r="I79" s="12">
        <v>0</v>
      </c>
      <c r="J79" s="12">
        <v>10000</v>
      </c>
      <c r="K79" s="12">
        <v>10000</v>
      </c>
      <c r="L79" s="12"/>
      <c r="M79" s="13">
        <f t="shared" si="2"/>
        <v>321750</v>
      </c>
    </row>
    <row r="80" spans="1:13" hidden="1">
      <c r="A80" s="6" t="s">
        <v>147</v>
      </c>
      <c r="B80" s="7" t="s">
        <v>148</v>
      </c>
      <c r="C80" s="8">
        <v>159000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/>
      <c r="M80" s="9">
        <f t="shared" si="2"/>
        <v>159000</v>
      </c>
    </row>
    <row r="81" spans="1:13" hidden="1">
      <c r="A81" s="10" t="s">
        <v>149</v>
      </c>
      <c r="B81" s="11" t="s">
        <v>150</v>
      </c>
      <c r="C81" s="12">
        <v>57000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/>
      <c r="M81" s="13">
        <f t="shared" si="2"/>
        <v>57000</v>
      </c>
    </row>
    <row r="82" spans="1:13" hidden="1">
      <c r="A82" s="10" t="s">
        <v>151</v>
      </c>
      <c r="B82" s="11" t="s">
        <v>152</v>
      </c>
      <c r="C82" s="12">
        <v>102000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/>
      <c r="M82" s="13">
        <f t="shared" si="2"/>
        <v>102000</v>
      </c>
    </row>
    <row r="83" spans="1:13" hidden="1">
      <c r="A83" s="6" t="s">
        <v>153</v>
      </c>
      <c r="B83" s="7" t="s">
        <v>154</v>
      </c>
      <c r="C83" s="8">
        <v>716500</v>
      </c>
      <c r="D83" s="8">
        <v>205300</v>
      </c>
      <c r="E83" s="8">
        <v>0</v>
      </c>
      <c r="F83" s="8">
        <v>5600</v>
      </c>
      <c r="G83" s="8">
        <v>5600</v>
      </c>
      <c r="H83" s="8">
        <v>0</v>
      </c>
      <c r="I83" s="8">
        <v>0</v>
      </c>
      <c r="J83" s="8">
        <v>0</v>
      </c>
      <c r="K83" s="8">
        <v>0</v>
      </c>
      <c r="L83" s="8"/>
      <c r="M83" s="9">
        <f t="shared" si="2"/>
        <v>722100</v>
      </c>
    </row>
    <row r="84" spans="1:13" ht="30" hidden="1">
      <c r="A84" s="10" t="s">
        <v>155</v>
      </c>
      <c r="B84" s="11" t="s">
        <v>156</v>
      </c>
      <c r="C84" s="12">
        <v>88700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/>
      <c r="M84" s="13">
        <f t="shared" si="2"/>
        <v>88700</v>
      </c>
    </row>
    <row r="85" spans="1:13" ht="45" hidden="1">
      <c r="A85" s="10" t="s">
        <v>157</v>
      </c>
      <c r="B85" s="11" t="s">
        <v>158</v>
      </c>
      <c r="C85" s="12">
        <v>280700</v>
      </c>
      <c r="D85" s="12">
        <v>205300</v>
      </c>
      <c r="E85" s="12">
        <v>0</v>
      </c>
      <c r="F85" s="12">
        <v>5600</v>
      </c>
      <c r="G85" s="12">
        <v>5600</v>
      </c>
      <c r="H85" s="12">
        <v>0</v>
      </c>
      <c r="I85" s="12">
        <v>0</v>
      </c>
      <c r="J85" s="12">
        <v>0</v>
      </c>
      <c r="K85" s="12">
        <v>0</v>
      </c>
      <c r="L85" s="12"/>
      <c r="M85" s="13">
        <f t="shared" si="2"/>
        <v>286300</v>
      </c>
    </row>
    <row r="86" spans="1:13" ht="75" hidden="1">
      <c r="A86" s="10" t="s">
        <v>159</v>
      </c>
      <c r="B86" s="11" t="s">
        <v>160</v>
      </c>
      <c r="C86" s="12">
        <v>320100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/>
      <c r="M86" s="13">
        <f t="shared" si="2"/>
        <v>320100</v>
      </c>
    </row>
    <row r="87" spans="1:13" ht="45" hidden="1">
      <c r="A87" s="10" t="s">
        <v>161</v>
      </c>
      <c r="B87" s="11" t="s">
        <v>162</v>
      </c>
      <c r="C87" s="12">
        <v>27000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/>
      <c r="M87" s="13">
        <f t="shared" si="2"/>
        <v>27000</v>
      </c>
    </row>
    <row r="88" spans="1:13" hidden="1">
      <c r="A88" s="6" t="s">
        <v>163</v>
      </c>
      <c r="B88" s="7" t="s">
        <v>164</v>
      </c>
      <c r="C88" s="8">
        <v>0</v>
      </c>
      <c r="D88" s="8">
        <v>0</v>
      </c>
      <c r="E88" s="8">
        <v>0</v>
      </c>
      <c r="F88" s="8">
        <v>560000</v>
      </c>
      <c r="G88" s="8">
        <v>0</v>
      </c>
      <c r="H88" s="8">
        <v>0</v>
      </c>
      <c r="I88" s="8">
        <v>0</v>
      </c>
      <c r="J88" s="8">
        <v>560000</v>
      </c>
      <c r="K88" s="8">
        <v>560000</v>
      </c>
      <c r="L88" s="8"/>
      <c r="M88" s="9">
        <f t="shared" si="2"/>
        <v>560000</v>
      </c>
    </row>
    <row r="89" spans="1:13" hidden="1">
      <c r="A89" s="10" t="s">
        <v>165</v>
      </c>
      <c r="B89" s="11" t="s">
        <v>166</v>
      </c>
      <c r="C89" s="12">
        <v>0</v>
      </c>
      <c r="D89" s="12">
        <v>0</v>
      </c>
      <c r="E89" s="12">
        <v>0</v>
      </c>
      <c r="F89" s="12">
        <v>560000</v>
      </c>
      <c r="G89" s="12">
        <v>0</v>
      </c>
      <c r="H89" s="12">
        <v>0</v>
      </c>
      <c r="I89" s="12">
        <v>0</v>
      </c>
      <c r="J89" s="12">
        <v>560000</v>
      </c>
      <c r="K89" s="12">
        <v>560000</v>
      </c>
      <c r="L89" s="12"/>
      <c r="M89" s="13">
        <f t="shared" si="2"/>
        <v>560000</v>
      </c>
    </row>
    <row r="90" spans="1:13" ht="30" hidden="1">
      <c r="A90" s="6" t="s">
        <v>167</v>
      </c>
      <c r="B90" s="7" t="s">
        <v>168</v>
      </c>
      <c r="C90" s="8">
        <v>77800</v>
      </c>
      <c r="D90" s="8">
        <v>0</v>
      </c>
      <c r="E90" s="8">
        <v>0</v>
      </c>
      <c r="F90" s="8">
        <v>42670</v>
      </c>
      <c r="G90" s="8">
        <v>0</v>
      </c>
      <c r="H90" s="8">
        <v>0</v>
      </c>
      <c r="I90" s="8">
        <v>0</v>
      </c>
      <c r="J90" s="8">
        <v>42670</v>
      </c>
      <c r="K90" s="8">
        <v>0</v>
      </c>
      <c r="L90" s="8"/>
      <c r="M90" s="9">
        <f t="shared" si="2"/>
        <v>120470</v>
      </c>
    </row>
    <row r="91" spans="1:13" hidden="1">
      <c r="A91" s="10" t="s">
        <v>169</v>
      </c>
      <c r="B91" s="11" t="s">
        <v>170</v>
      </c>
      <c r="C91" s="12">
        <v>5000</v>
      </c>
      <c r="D91" s="12">
        <v>0</v>
      </c>
      <c r="E91" s="12">
        <v>0</v>
      </c>
      <c r="F91" s="12">
        <v>42670</v>
      </c>
      <c r="G91" s="12">
        <v>0</v>
      </c>
      <c r="H91" s="12">
        <v>0</v>
      </c>
      <c r="I91" s="12">
        <v>0</v>
      </c>
      <c r="J91" s="12">
        <v>42670</v>
      </c>
      <c r="K91" s="12">
        <v>0</v>
      </c>
      <c r="L91" s="12"/>
      <c r="M91" s="13">
        <f t="shared" si="2"/>
        <v>47670</v>
      </c>
    </row>
    <row r="92" spans="1:13" ht="45" hidden="1">
      <c r="A92" s="10" t="s">
        <v>171</v>
      </c>
      <c r="B92" s="11" t="s">
        <v>172</v>
      </c>
      <c r="C92" s="12">
        <v>72800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/>
      <c r="M92" s="13">
        <f t="shared" si="2"/>
        <v>72800</v>
      </c>
    </row>
    <row r="93" spans="1:13" ht="45" hidden="1">
      <c r="A93" s="6" t="s">
        <v>173</v>
      </c>
      <c r="B93" s="7" t="s">
        <v>174</v>
      </c>
      <c r="C93" s="8">
        <v>497449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/>
      <c r="M93" s="9">
        <f t="shared" si="2"/>
        <v>497449</v>
      </c>
    </row>
    <row r="94" spans="1:13" ht="45" hidden="1">
      <c r="A94" s="10" t="s">
        <v>175</v>
      </c>
      <c r="B94" s="11" t="s">
        <v>176</v>
      </c>
      <c r="C94" s="12">
        <v>467449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/>
      <c r="M94" s="13">
        <f t="shared" si="2"/>
        <v>467449</v>
      </c>
    </row>
    <row r="95" spans="1:13" hidden="1">
      <c r="A95" s="10" t="s">
        <v>177</v>
      </c>
      <c r="B95" s="11" t="s">
        <v>178</v>
      </c>
      <c r="C95" s="12">
        <v>30000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/>
      <c r="M95" s="13">
        <f t="shared" si="2"/>
        <v>30000</v>
      </c>
    </row>
    <row r="96" spans="1:13" ht="30" hidden="1">
      <c r="A96" s="6" t="s">
        <v>179</v>
      </c>
      <c r="B96" s="7" t="s">
        <v>180</v>
      </c>
      <c r="C96" s="8">
        <v>25000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/>
      <c r="M96" s="9">
        <f t="shared" si="2"/>
        <v>25000</v>
      </c>
    </row>
    <row r="97" spans="1:13" ht="30" hidden="1">
      <c r="A97" s="10" t="s">
        <v>181</v>
      </c>
      <c r="B97" s="11" t="s">
        <v>182</v>
      </c>
      <c r="C97" s="12">
        <v>25000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/>
      <c r="M97" s="13">
        <f t="shared" si="2"/>
        <v>25000</v>
      </c>
    </row>
    <row r="98" spans="1:13" ht="30" hidden="1">
      <c r="A98" s="6" t="s">
        <v>183</v>
      </c>
      <c r="B98" s="7" t="s">
        <v>184</v>
      </c>
      <c r="C98" s="8">
        <v>0</v>
      </c>
      <c r="D98" s="8">
        <v>0</v>
      </c>
      <c r="E98" s="8">
        <v>0</v>
      </c>
      <c r="F98" s="8">
        <v>47900</v>
      </c>
      <c r="G98" s="8">
        <v>0</v>
      </c>
      <c r="H98" s="8">
        <v>0</v>
      </c>
      <c r="I98" s="8">
        <v>0</v>
      </c>
      <c r="J98" s="8">
        <v>47900</v>
      </c>
      <c r="K98" s="8">
        <v>0</v>
      </c>
      <c r="L98" s="8"/>
      <c r="M98" s="9">
        <f t="shared" si="2"/>
        <v>47900</v>
      </c>
    </row>
    <row r="99" spans="1:13" ht="30" hidden="1">
      <c r="A99" s="10" t="s">
        <v>185</v>
      </c>
      <c r="B99" s="11" t="s">
        <v>186</v>
      </c>
      <c r="C99" s="12">
        <v>0</v>
      </c>
      <c r="D99" s="12">
        <v>0</v>
      </c>
      <c r="E99" s="12">
        <v>0</v>
      </c>
      <c r="F99" s="12">
        <v>47900</v>
      </c>
      <c r="G99" s="12">
        <v>0</v>
      </c>
      <c r="H99" s="12">
        <v>0</v>
      </c>
      <c r="I99" s="12">
        <v>0</v>
      </c>
      <c r="J99" s="12">
        <v>47900</v>
      </c>
      <c r="K99" s="12">
        <v>0</v>
      </c>
      <c r="L99" s="12"/>
      <c r="M99" s="13">
        <f t="shared" si="2"/>
        <v>47900</v>
      </c>
    </row>
    <row r="100" spans="1:13" ht="30" hidden="1">
      <c r="A100" s="6" t="s">
        <v>187</v>
      </c>
      <c r="B100" s="7" t="s">
        <v>188</v>
      </c>
      <c r="C100" s="8">
        <v>24500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/>
      <c r="M100" s="9">
        <f t="shared" si="2"/>
        <v>24500</v>
      </c>
    </row>
    <row r="101" spans="1:13" ht="45" hidden="1">
      <c r="A101" s="10" t="s">
        <v>189</v>
      </c>
      <c r="B101" s="11" t="s">
        <v>190</v>
      </c>
      <c r="C101" s="12">
        <v>24500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/>
      <c r="M101" s="13">
        <f t="shared" si="2"/>
        <v>24500</v>
      </c>
    </row>
    <row r="102" spans="1:13" hidden="1">
      <c r="A102" s="6" t="s">
        <v>191</v>
      </c>
      <c r="B102" s="7" t="s">
        <v>192</v>
      </c>
      <c r="C102" s="8">
        <v>0</v>
      </c>
      <c r="D102" s="8">
        <v>0</v>
      </c>
      <c r="E102" s="8">
        <v>0</v>
      </c>
      <c r="F102" s="8">
        <v>249000</v>
      </c>
      <c r="G102" s="8">
        <v>229000</v>
      </c>
      <c r="H102" s="8">
        <v>0</v>
      </c>
      <c r="I102" s="8">
        <v>0</v>
      </c>
      <c r="J102" s="8">
        <v>20000</v>
      </c>
      <c r="K102" s="8">
        <v>0</v>
      </c>
      <c r="L102" s="8"/>
      <c r="M102" s="9">
        <f t="shared" si="2"/>
        <v>249000</v>
      </c>
    </row>
    <row r="103" spans="1:13" hidden="1">
      <c r="A103" s="10" t="s">
        <v>193</v>
      </c>
      <c r="B103" s="11" t="s">
        <v>194</v>
      </c>
      <c r="C103" s="12">
        <v>0</v>
      </c>
      <c r="D103" s="12">
        <v>0</v>
      </c>
      <c r="E103" s="12">
        <v>0</v>
      </c>
      <c r="F103" s="12">
        <v>99000</v>
      </c>
      <c r="G103" s="12">
        <v>99000</v>
      </c>
      <c r="H103" s="12">
        <v>0</v>
      </c>
      <c r="I103" s="12">
        <v>0</v>
      </c>
      <c r="J103" s="12">
        <v>0</v>
      </c>
      <c r="K103" s="12">
        <v>0</v>
      </c>
      <c r="L103" s="12"/>
      <c r="M103" s="13">
        <f t="shared" si="2"/>
        <v>99000</v>
      </c>
    </row>
    <row r="104" spans="1:13" ht="60" hidden="1">
      <c r="A104" s="10" t="s">
        <v>195</v>
      </c>
      <c r="B104" s="11" t="s">
        <v>196</v>
      </c>
      <c r="C104" s="12">
        <v>0</v>
      </c>
      <c r="D104" s="12">
        <v>0</v>
      </c>
      <c r="E104" s="12">
        <v>0</v>
      </c>
      <c r="F104" s="12">
        <v>150000</v>
      </c>
      <c r="G104" s="12">
        <v>130000</v>
      </c>
      <c r="H104" s="12">
        <v>0</v>
      </c>
      <c r="I104" s="12">
        <v>0</v>
      </c>
      <c r="J104" s="12">
        <v>20000</v>
      </c>
      <c r="K104" s="12">
        <v>0</v>
      </c>
      <c r="L104" s="12"/>
      <c r="M104" s="13">
        <f t="shared" si="2"/>
        <v>150000</v>
      </c>
    </row>
    <row r="105" spans="1:13" hidden="1">
      <c r="A105" s="6" t="s">
        <v>197</v>
      </c>
      <c r="B105" s="7" t="s">
        <v>198</v>
      </c>
      <c r="C105" s="8">
        <v>99900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/>
      <c r="M105" s="9">
        <f t="shared" si="2"/>
        <v>99900</v>
      </c>
    </row>
    <row r="106" spans="1:13" hidden="1">
      <c r="A106" s="10" t="s">
        <v>199</v>
      </c>
      <c r="B106" s="11" t="s">
        <v>200</v>
      </c>
      <c r="C106" s="12">
        <v>12900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/>
      <c r="M106" s="13">
        <f t="shared" si="2"/>
        <v>12900</v>
      </c>
    </row>
    <row r="107" spans="1:13" hidden="1">
      <c r="A107" s="10" t="s">
        <v>201</v>
      </c>
      <c r="B107" s="11" t="s">
        <v>202</v>
      </c>
      <c r="C107" s="12">
        <v>82000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/>
      <c r="M107" s="13">
        <f t="shared" si="2"/>
        <v>82000</v>
      </c>
    </row>
    <row r="108" spans="1:13" ht="60" hidden="1">
      <c r="A108" s="10" t="s">
        <v>203</v>
      </c>
      <c r="B108" s="11" t="s">
        <v>204</v>
      </c>
      <c r="C108" s="12">
        <v>5000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/>
      <c r="M108" s="13">
        <f t="shared" si="2"/>
        <v>5000</v>
      </c>
    </row>
    <row r="109" spans="1:13" hidden="1">
      <c r="A109" s="14" t="s">
        <v>205</v>
      </c>
      <c r="B109" s="15"/>
      <c r="C109" s="9">
        <v>194674916.00400001</v>
      </c>
      <c r="D109" s="9">
        <v>68051019</v>
      </c>
      <c r="E109" s="9">
        <v>8432920</v>
      </c>
      <c r="F109" s="9">
        <v>3372519</v>
      </c>
      <c r="G109" s="9">
        <v>1527800</v>
      </c>
      <c r="H109" s="9">
        <v>469700</v>
      </c>
      <c r="I109" s="9">
        <v>73000</v>
      </c>
      <c r="J109" s="9">
        <v>1844719</v>
      </c>
      <c r="K109" s="9">
        <v>1611549</v>
      </c>
      <c r="L109" s="9"/>
      <c r="M109" s="9">
        <f t="shared" si="2"/>
        <v>198047435.00400001</v>
      </c>
    </row>
    <row r="110" spans="1:13" hidden="1">
      <c r="A110" s="14" t="s">
        <v>206</v>
      </c>
      <c r="B110" s="15"/>
      <c r="C110" s="9">
        <v>12533426</v>
      </c>
      <c r="D110" s="9">
        <v>0</v>
      </c>
      <c r="E110" s="9">
        <v>0</v>
      </c>
      <c r="F110" s="9">
        <v>145000</v>
      </c>
      <c r="G110" s="9">
        <v>99000</v>
      </c>
      <c r="H110" s="9">
        <v>0</v>
      </c>
      <c r="I110" s="9">
        <v>0</v>
      </c>
      <c r="J110" s="9">
        <v>46000</v>
      </c>
      <c r="K110" s="9">
        <v>46000</v>
      </c>
      <c r="L110" s="9"/>
      <c r="M110" s="9">
        <f t="shared" ref="M110:M119" si="3">C110+F110</f>
        <v>12678426</v>
      </c>
    </row>
    <row r="111" spans="1:13" ht="60" hidden="1">
      <c r="A111" s="10" t="s">
        <v>207</v>
      </c>
      <c r="B111" s="11" t="s">
        <v>208</v>
      </c>
      <c r="C111" s="12">
        <v>10705252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/>
      <c r="M111" s="13">
        <f t="shared" si="3"/>
        <v>10705252</v>
      </c>
    </row>
    <row r="112" spans="1:13" ht="120" hidden="1">
      <c r="A112" s="10" t="s">
        <v>209</v>
      </c>
      <c r="B112" s="11" t="s">
        <v>210</v>
      </c>
      <c r="C112" s="12">
        <v>570000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/>
      <c r="M112" s="13">
        <f t="shared" si="3"/>
        <v>570000</v>
      </c>
    </row>
    <row r="113" spans="1:13" ht="45" hidden="1">
      <c r="A113" s="10" t="s">
        <v>211</v>
      </c>
      <c r="B113" s="11" t="s">
        <v>212</v>
      </c>
      <c r="C113" s="12">
        <v>108200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/>
      <c r="M113" s="13">
        <f t="shared" si="3"/>
        <v>108200</v>
      </c>
    </row>
    <row r="114" spans="1:13" hidden="1">
      <c r="A114" s="14" t="s">
        <v>213</v>
      </c>
      <c r="B114" s="15"/>
      <c r="C114" s="9">
        <v>1149974</v>
      </c>
      <c r="D114" s="9">
        <v>0</v>
      </c>
      <c r="E114" s="9">
        <v>0</v>
      </c>
      <c r="F114" s="9">
        <v>145000</v>
      </c>
      <c r="G114" s="9">
        <v>99000</v>
      </c>
      <c r="H114" s="9">
        <v>0</v>
      </c>
      <c r="I114" s="9">
        <v>0</v>
      </c>
      <c r="J114" s="9">
        <v>46000</v>
      </c>
      <c r="K114" s="9">
        <v>46000</v>
      </c>
      <c r="L114" s="9"/>
      <c r="M114" s="9">
        <f t="shared" si="3"/>
        <v>1294974</v>
      </c>
    </row>
    <row r="115" spans="1:13" ht="120" hidden="1">
      <c r="A115" s="10" t="s">
        <v>214</v>
      </c>
      <c r="B115" s="11" t="s">
        <v>215</v>
      </c>
      <c r="C115" s="12">
        <v>163200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/>
      <c r="M115" s="13">
        <f t="shared" si="3"/>
        <v>163200</v>
      </c>
    </row>
    <row r="116" spans="1:13" ht="60" hidden="1">
      <c r="A116" s="10" t="s">
        <v>216</v>
      </c>
      <c r="B116" s="11" t="s">
        <v>217</v>
      </c>
      <c r="C116" s="12">
        <v>6000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/>
      <c r="M116" s="13">
        <f t="shared" si="3"/>
        <v>6000</v>
      </c>
    </row>
    <row r="117" spans="1:13" hidden="1">
      <c r="A117" s="10" t="s">
        <v>218</v>
      </c>
      <c r="B117" s="11" t="s">
        <v>219</v>
      </c>
      <c r="C117" s="12">
        <v>893774</v>
      </c>
      <c r="D117" s="12">
        <v>0</v>
      </c>
      <c r="E117" s="12">
        <v>0</v>
      </c>
      <c r="F117" s="12">
        <v>145000</v>
      </c>
      <c r="G117" s="12">
        <v>99000</v>
      </c>
      <c r="H117" s="12">
        <v>0</v>
      </c>
      <c r="I117" s="12">
        <v>0</v>
      </c>
      <c r="J117" s="12">
        <v>46000</v>
      </c>
      <c r="K117" s="12">
        <v>46000</v>
      </c>
      <c r="L117" s="12"/>
      <c r="M117" s="13">
        <f t="shared" si="3"/>
        <v>1038774</v>
      </c>
    </row>
    <row r="118" spans="1:13" ht="75" hidden="1">
      <c r="A118" s="10" t="s">
        <v>220</v>
      </c>
      <c r="B118" s="11" t="s">
        <v>221</v>
      </c>
      <c r="C118" s="12">
        <v>87000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/>
      <c r="M118" s="13">
        <f t="shared" si="3"/>
        <v>87000</v>
      </c>
    </row>
    <row r="119" spans="1:13">
      <c r="A119" s="14" t="s">
        <v>222</v>
      </c>
      <c r="B119" s="15"/>
      <c r="C119" s="9">
        <v>207208342.00400001</v>
      </c>
      <c r="D119" s="9">
        <v>68051019</v>
      </c>
      <c r="E119" s="9">
        <v>8432920</v>
      </c>
      <c r="F119" s="9">
        <v>3517519</v>
      </c>
      <c r="G119" s="9">
        <v>1626800</v>
      </c>
      <c r="H119" s="9">
        <v>469700</v>
      </c>
      <c r="I119" s="9">
        <v>73000</v>
      </c>
      <c r="J119" s="9">
        <v>1890719</v>
      </c>
      <c r="K119" s="9">
        <v>1657549</v>
      </c>
      <c r="L119" s="9">
        <v>1657549</v>
      </c>
      <c r="M119" s="9">
        <f t="shared" si="3"/>
        <v>210725861.00400001</v>
      </c>
    </row>
    <row r="122" spans="1:13">
      <c r="B122" s="21" t="s">
        <v>228</v>
      </c>
      <c r="E122" s="2" t="s">
        <v>229</v>
      </c>
      <c r="I122" s="3"/>
    </row>
  </sheetData>
  <mergeCells count="18">
    <mergeCell ref="M9:M12"/>
    <mergeCell ref="A9:A12"/>
    <mergeCell ref="B9:B12"/>
    <mergeCell ref="C9:E9"/>
    <mergeCell ref="C10:C12"/>
    <mergeCell ref="D11:D12"/>
    <mergeCell ref="D10:E10"/>
    <mergeCell ref="E11:E12"/>
    <mergeCell ref="J10:J12"/>
    <mergeCell ref="F9:L9"/>
    <mergeCell ref="F10:F12"/>
    <mergeCell ref="G10:G12"/>
    <mergeCell ref="H10:I10"/>
    <mergeCell ref="H11:H12"/>
    <mergeCell ref="I11:I12"/>
    <mergeCell ref="K11:K12"/>
    <mergeCell ref="L11:L12"/>
    <mergeCell ref="K10:L10"/>
  </mergeCells>
  <phoneticPr fontId="0" type="noConversion"/>
  <pageMargins left="0.19685039370078741" right="0.19685039370078741" top="0.39370078740157483" bottom="0.19685039370078741" header="0" footer="0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Sasha</dc:creator>
  <cp:lastModifiedBy>Пользователь</cp:lastModifiedBy>
  <cp:lastPrinted>2011-09-29T09:06:17Z</cp:lastPrinted>
  <dcterms:created xsi:type="dcterms:W3CDTF">2011-09-29T08:41:46Z</dcterms:created>
  <dcterms:modified xsi:type="dcterms:W3CDTF">2011-10-03T06:52:11Z</dcterms:modified>
</cp:coreProperties>
</file>